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iente\Documents\Documents\CONTROLE INTERNO\Controle de ações e projetos\Planilhas com dados gerais sobre ações, projetos e obras\Secretaria da Saúde\2022\"/>
    </mc:Choice>
  </mc:AlternateContent>
  <bookViews>
    <workbookView xWindow="0" yWindow="0" windowWidth="15360" windowHeight="7620"/>
  </bookViews>
  <sheets>
    <sheet name="2022 complet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" l="1"/>
  <c r="H24" i="2" l="1"/>
  <c r="H49" i="2" l="1"/>
</calcChain>
</file>

<file path=xl/comments1.xml><?xml version="1.0" encoding="utf-8"?>
<comments xmlns="http://schemas.openxmlformats.org/spreadsheetml/2006/main">
  <authors>
    <author>Controle Interno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Controle Interno:</t>
        </r>
        <r>
          <rPr>
            <sz val="9"/>
            <color indexed="81"/>
            <rFont val="Tahoma"/>
            <family val="2"/>
          </rPr>
          <t xml:space="preserve">
Incluir ação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Controle Interno:</t>
        </r>
        <r>
          <rPr>
            <sz val="9"/>
            <color indexed="81"/>
            <rFont val="Tahoma"/>
            <family val="2"/>
          </rPr>
          <t xml:space="preserve">
Incluir ação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Controle Interno:</t>
        </r>
        <r>
          <rPr>
            <sz val="9"/>
            <color indexed="81"/>
            <rFont val="Tahoma"/>
            <family val="2"/>
          </rPr>
          <t xml:space="preserve">
Incluir ação</t>
        </r>
      </text>
    </comment>
    <comment ref="A50" authorId="0" shapeId="0">
      <text>
        <r>
          <rPr>
            <b/>
            <sz val="9"/>
            <color indexed="81"/>
            <rFont val="Tahoma"/>
            <family val="2"/>
          </rPr>
          <t>Controle Interno:</t>
        </r>
        <r>
          <rPr>
            <sz val="9"/>
            <color indexed="81"/>
            <rFont val="Tahoma"/>
            <family val="2"/>
          </rPr>
          <t xml:space="preserve">
Incluir ação</t>
        </r>
      </text>
    </comment>
    <comment ref="A60" authorId="0" shapeId="0">
      <text>
        <r>
          <rPr>
            <b/>
            <sz val="9"/>
            <color indexed="81"/>
            <rFont val="Tahoma"/>
            <family val="2"/>
          </rPr>
          <t>Controle Interno:</t>
        </r>
        <r>
          <rPr>
            <sz val="9"/>
            <color indexed="81"/>
            <rFont val="Tahoma"/>
            <family val="2"/>
          </rPr>
          <t xml:space="preserve">
Incluir ação</t>
        </r>
      </text>
    </comment>
    <comment ref="A73" authorId="0" shapeId="0">
      <text>
        <r>
          <rPr>
            <b/>
            <sz val="9"/>
            <color indexed="81"/>
            <rFont val="Tahoma"/>
            <family val="2"/>
          </rPr>
          <t>Controle Interno:</t>
        </r>
        <r>
          <rPr>
            <sz val="9"/>
            <color indexed="81"/>
            <rFont val="Tahoma"/>
            <family val="2"/>
          </rPr>
          <t xml:space="preserve">
Incluir ação</t>
        </r>
      </text>
    </comment>
  </commentList>
</comments>
</file>

<file path=xl/sharedStrings.xml><?xml version="1.0" encoding="utf-8"?>
<sst xmlns="http://schemas.openxmlformats.org/spreadsheetml/2006/main" count="220" uniqueCount="88">
  <si>
    <t>Próprios</t>
  </si>
  <si>
    <t>e de combante ao vírus, além de contratação de pessoal.</t>
  </si>
  <si>
    <t>Não</t>
  </si>
  <si>
    <t>Machado</t>
  </si>
  <si>
    <t>Própria</t>
  </si>
  <si>
    <t>Conclusa</t>
  </si>
  <si>
    <t>conscientizar a população, bem como adquirir materiais preventivos</t>
  </si>
  <si>
    <t>Prefeitura Municipal de Pinheiro</t>
  </si>
  <si>
    <t>Procurar evitar maior propagação do novo coronavírus buscando</t>
  </si>
  <si>
    <t>ADITIVOS</t>
  </si>
  <si>
    <t>VIGÊNCIA</t>
  </si>
  <si>
    <t>EMPRESA EXECUTORA</t>
  </si>
  <si>
    <t>MÃO DE OBRA</t>
  </si>
  <si>
    <t>RECURSOS</t>
  </si>
  <si>
    <t>VLR. ORIGINAL</t>
  </si>
  <si>
    <t>SITUAÇÃO</t>
  </si>
  <si>
    <t>DESCRIÇÃO DA AÇÃO</t>
  </si>
  <si>
    <t>Prover esforços profissionais e preventivos para o enfrentamento da pandemia Covid-19.</t>
  </si>
  <si>
    <t>OBJETIVOS:</t>
  </si>
  <si>
    <t>ATIVIDADE:</t>
  </si>
  <si>
    <t>1.239 - Enfrentamento da Emergência de Saúde Nacional</t>
  </si>
  <si>
    <t>PROJETO:</t>
  </si>
  <si>
    <t>124 - Ações de Promoção e Reabilitação da Saúde</t>
  </si>
  <si>
    <t>PROGRAMA:</t>
  </si>
  <si>
    <t>Fundo Municipal de Saúde</t>
  </si>
  <si>
    <t>UNIDADE:</t>
  </si>
  <si>
    <t>Secretaria Municipal de Saúde e Ação Social</t>
  </si>
  <si>
    <t>ÓRGÃO:</t>
  </si>
  <si>
    <t>cionar boas condições de trabalho aos profissionais da saúde.</t>
  </si>
  <si>
    <t>objetivando prestar atendimento ao público alvo bem como propor-</t>
  </si>
  <si>
    <t>Aquisição de medicamentos em geral bem como material hospitalar</t>
  </si>
  <si>
    <t>e Estado</t>
  </si>
  <si>
    <t>União</t>
  </si>
  <si>
    <t>Prestar atendimento ao Público alvo com medicação e material adequado.</t>
  </si>
  <si>
    <t>33 - Produção, Controle e Distribuição de Medicamentos</t>
  </si>
  <si>
    <t>quando se fizer necessário.</t>
  </si>
  <si>
    <t>citada para prestar o atendimento móvel de urgência e emergência</t>
  </si>
  <si>
    <t>Prestão atendimento de qualidade com equipe qualificada e capa-</t>
  </si>
  <si>
    <t>2.141 - Qualificação do Serviço de Urgência e Emergência.</t>
  </si>
  <si>
    <t>129 - Serviços de Urgência e Emergência</t>
  </si>
  <si>
    <t>envolvidos, bem como propiciar melhores condições de saúde ao</t>
  </si>
  <si>
    <t>domiciliar propiciando boas condições de trabalho aos profissionais</t>
  </si>
  <si>
    <t>Manter em funcionamento equipe multidisplinar de assistência</t>
  </si>
  <si>
    <t>Proporcionar o atendimento domiciliar a pacientes que não possuem condições de locomoção até os órgãos de saúde ou em situação de isolamento.</t>
  </si>
  <si>
    <t>2.153 - Atendimento Domiciliar - EMAD</t>
  </si>
  <si>
    <t>32 - Assistência Médica e Edontológica especializada</t>
  </si>
  <si>
    <t>1.217 - Centro de Apoio Psicossocial</t>
  </si>
  <si>
    <t>Terceirizada</t>
  </si>
  <si>
    <t>Estado</t>
  </si>
  <si>
    <t>e</t>
  </si>
  <si>
    <t xml:space="preserve">Própria  </t>
  </si>
  <si>
    <t>2.098 - Aquisição de Medicamentos e Materiais Hospitalares em geral.</t>
  </si>
  <si>
    <t>Fundo Municipal de Saúde e Secretaria Municipal de Saúde</t>
  </si>
  <si>
    <t>Luciana Balinhas</t>
  </si>
  <si>
    <t>Secretaria Municipal de Saúde</t>
  </si>
  <si>
    <t>Associação de Assistência Social</t>
  </si>
  <si>
    <t>Hospital de Pinheiro Machado</t>
  </si>
  <si>
    <t>2.121 - Reabilitação da Saúde</t>
  </si>
  <si>
    <t>2.025 - Manutenção das Atividades da Secretaria Municipal de Saúde</t>
  </si>
  <si>
    <t>Auxiliar financeiramente os hospitais do município para o bom atendimento de pacientes.</t>
  </si>
  <si>
    <t xml:space="preserve">Efetuar repasse de recursos a hospitais de nosso município com o </t>
  </si>
  <si>
    <t>propósito de melhorar a eficiências dos atendimentos e internações</t>
  </si>
  <si>
    <t>hospitalares.</t>
  </si>
  <si>
    <t>Realizar ações de promoção e reabilitação da saúde</t>
  </si>
  <si>
    <t>Realizar campanhas de promoção de saúde, expandir atividades rea-</t>
  </si>
  <si>
    <t>lizadas no Lar de Idosos, adquirir equipamentos de fisioterapia, rea-</t>
  </si>
  <si>
    <t>Implantar ações em saúde mental.</t>
  </si>
  <si>
    <t>Melhorar a estrutura do Centro de Referência Psicossocial  - CAPS.</t>
  </si>
  <si>
    <t>Articular uma rede de cuidados em saúde mental envolvendo Briga-</t>
  </si>
  <si>
    <t>da Militar, UBSs, Pronto Atendimento, Hospital, MP e Cons. Tutelar.</t>
  </si>
  <si>
    <t>Fênix Serviços de Saúde Ltda.</t>
  </si>
  <si>
    <t>de Pinheiro Machado</t>
  </si>
  <si>
    <t>Prefeitura Municipal</t>
  </si>
  <si>
    <t>Qualificar e prestar o serviço de Urgência e Emergência no Município</t>
  </si>
  <si>
    <t>público alvo, com contratação de médico terceirizado.</t>
  </si>
  <si>
    <t>Total ação</t>
  </si>
  <si>
    <t xml:space="preserve">Prefeitura Municipal </t>
  </si>
  <si>
    <t>Vigente</t>
  </si>
  <si>
    <t>DADOS GERAIS PARA ACOMPANHAMENTO DE PROGRAMAS, AÇÕES, PROJETOS  E OBRAS - 2022</t>
  </si>
  <si>
    <t xml:space="preserve">lizar foruns de saúde, adquirir veículo; </t>
  </si>
  <si>
    <t>Contratação de médico para atendimento nas UBSs.</t>
  </si>
  <si>
    <t>Diuliane Amaral Veleda</t>
  </si>
  <si>
    <t>32 - Assistência Médica e Odontológica especializada - Política de Saúde Mental</t>
  </si>
  <si>
    <t>Serviço prestado de forma terceirizada.</t>
  </si>
  <si>
    <t>União/Estado</t>
  </si>
  <si>
    <t>Pref. Mun. Pinheiro Machado</t>
  </si>
  <si>
    <t>Sim</t>
  </si>
  <si>
    <t>Observação: Posição atualizada até 31/12/2022.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</si>
</sst>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R$&quot;\ * #,##0.00_ ;_ &quot;R$&quot;\ * \-#,##0.00_ ;_ &quot;R$&quot;\ * &quot;-&quot;??_ ;_ @_ "/>
    <numFmt numFmtId="164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4" fillId="2" borderId="32" xfId="0" applyFont="1" applyFill="1" applyBorder="1"/>
    <xf numFmtId="0" fontId="4" fillId="2" borderId="31" xfId="0" applyFont="1" applyFill="1" applyBorder="1" applyAlignment="1">
      <alignment horizontal="left"/>
    </xf>
    <xf numFmtId="0" fontId="4" fillId="2" borderId="30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4" fillId="2" borderId="11" xfId="0" applyFont="1" applyFill="1" applyBorder="1"/>
    <xf numFmtId="0" fontId="4" fillId="2" borderId="9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28" xfId="0" applyFont="1" applyFill="1" applyBorder="1"/>
    <xf numFmtId="0" fontId="3" fillId="2" borderId="21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4" fillId="2" borderId="36" xfId="0" applyFont="1" applyFill="1" applyBorder="1"/>
    <xf numFmtId="0" fontId="3" fillId="2" borderId="15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4" fillId="2" borderId="3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center"/>
    </xf>
    <xf numFmtId="44" fontId="3" fillId="2" borderId="13" xfId="1" applyFont="1" applyFill="1" applyBorder="1"/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14" fontId="3" fillId="2" borderId="13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44" fontId="3" fillId="2" borderId="8" xfId="1" applyFont="1" applyFill="1" applyBorder="1"/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center"/>
    </xf>
    <xf numFmtId="0" fontId="3" fillId="2" borderId="34" xfId="0" applyFont="1" applyFill="1" applyBorder="1"/>
    <xf numFmtId="0" fontId="3" fillId="2" borderId="25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4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center"/>
    </xf>
    <xf numFmtId="0" fontId="2" fillId="2" borderId="32" xfId="0" applyFont="1" applyFill="1" applyBorder="1"/>
    <xf numFmtId="0" fontId="2" fillId="2" borderId="31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28" xfId="0" applyFont="1" applyFill="1" applyBorder="1"/>
    <xf numFmtId="3" fontId="3" fillId="2" borderId="21" xfId="0" applyNumberFormat="1" applyFont="1" applyFill="1" applyBorder="1" applyAlignment="1">
      <alignment horizontal="left"/>
    </xf>
    <xf numFmtId="0" fontId="2" fillId="2" borderId="27" xfId="0" applyFont="1" applyFill="1" applyBorder="1"/>
    <xf numFmtId="0" fontId="3" fillId="2" borderId="26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9" xfId="0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44" fontId="0" fillId="2" borderId="8" xfId="1" applyFont="1" applyFill="1" applyBorder="1"/>
    <xf numFmtId="0" fontId="0" fillId="2" borderId="1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34" xfId="0" applyFill="1" applyBorder="1" applyAlignment="1">
      <alignment horizontal="center"/>
    </xf>
    <xf numFmtId="44" fontId="0" fillId="2" borderId="34" xfId="1" applyFont="1" applyFill="1" applyBorder="1"/>
    <xf numFmtId="0" fontId="0" fillId="2" borderId="25" xfId="0" applyFill="1" applyBorder="1" applyAlignment="1">
      <alignment horizontal="center"/>
    </xf>
    <xf numFmtId="14" fontId="3" fillId="2" borderId="34" xfId="0" applyNumberFormat="1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left"/>
    </xf>
    <xf numFmtId="44" fontId="0" fillId="2" borderId="25" xfId="1" applyFont="1" applyFill="1" applyBorder="1"/>
    <xf numFmtId="14" fontId="0" fillId="2" borderId="25" xfId="0" applyNumberFormat="1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44" fontId="2" fillId="2" borderId="40" xfId="1" applyFont="1" applyFill="1" applyBorder="1"/>
    <xf numFmtId="0" fontId="3" fillId="2" borderId="13" xfId="0" applyFont="1" applyFill="1" applyBorder="1" applyAlignment="1">
      <alignment vertical="center"/>
    </xf>
    <xf numFmtId="44" fontId="3" fillId="2" borderId="34" xfId="1" applyFont="1" applyFill="1" applyBorder="1"/>
    <xf numFmtId="0" fontId="3" fillId="2" borderId="3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4" fillId="2" borderId="40" xfId="0" applyFont="1" applyFill="1" applyBorder="1" applyAlignment="1">
      <alignment horizontal="center"/>
    </xf>
    <xf numFmtId="44" fontId="4" fillId="2" borderId="40" xfId="1" applyFont="1" applyFill="1" applyBorder="1"/>
    <xf numFmtId="0" fontId="3" fillId="2" borderId="0" xfId="0" applyFont="1" applyFill="1" applyBorder="1" applyAlignment="1">
      <alignment horizontal="center" vertical="center"/>
    </xf>
    <xf numFmtId="14" fontId="3" fillId="2" borderId="25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left"/>
    </xf>
    <xf numFmtId="0" fontId="4" fillId="2" borderId="27" xfId="0" applyFont="1" applyFill="1" applyBorder="1"/>
    <xf numFmtId="0" fontId="4" fillId="2" borderId="23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4" fontId="3" fillId="2" borderId="19" xfId="1" applyFont="1" applyFill="1" applyBorder="1"/>
    <xf numFmtId="14" fontId="3" fillId="2" borderId="19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left"/>
    </xf>
    <xf numFmtId="44" fontId="4" fillId="2" borderId="19" xfId="1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64" fontId="3" fillId="2" borderId="13" xfId="0" applyNumberFormat="1" applyFont="1" applyFill="1" applyBorder="1"/>
    <xf numFmtId="0" fontId="3" fillId="2" borderId="8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3"/>
  <sheetViews>
    <sheetView tabSelected="1" workbookViewId="0">
      <selection activeCell="I12" sqref="I12"/>
    </sheetView>
  </sheetViews>
  <sheetFormatPr defaultRowHeight="15" x14ac:dyDescent="0.25"/>
  <cols>
    <col min="1" max="1" width="12.85546875" customWidth="1"/>
    <col min="6" max="6" width="11.42578125" customWidth="1"/>
    <col min="7" max="7" width="14.85546875" customWidth="1"/>
    <col min="8" max="8" width="15.85546875" customWidth="1"/>
    <col min="9" max="9" width="12.85546875" bestFit="1" customWidth="1"/>
    <col min="10" max="10" width="14.140625" customWidth="1"/>
    <col min="11" max="11" width="29.140625" customWidth="1"/>
    <col min="12" max="12" width="11.7109375" customWidth="1"/>
    <col min="13" max="13" width="15.5703125" customWidth="1"/>
  </cols>
  <sheetData>
    <row r="1" spans="1:13" ht="15.75" thickBot="1" x14ac:dyDescent="0.3">
      <c r="A1" s="1" t="s">
        <v>78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3" t="s">
        <v>27</v>
      </c>
      <c r="B2" s="4" t="s">
        <v>26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x14ac:dyDescent="0.25">
      <c r="A3" s="7" t="s">
        <v>25</v>
      </c>
      <c r="B3" s="8" t="s">
        <v>54</v>
      </c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13" x14ac:dyDescent="0.25">
      <c r="A4" s="11" t="s">
        <v>23</v>
      </c>
      <c r="B4" s="12" t="s">
        <v>45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</row>
    <row r="5" spans="1:13" x14ac:dyDescent="0.25">
      <c r="A5" s="7" t="s">
        <v>21</v>
      </c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3" x14ac:dyDescent="0.25">
      <c r="A6" s="18" t="s">
        <v>19</v>
      </c>
      <c r="B6" s="19" t="s">
        <v>58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x14ac:dyDescent="0.25">
      <c r="A7" s="22" t="s">
        <v>18</v>
      </c>
      <c r="B7" s="23" t="s">
        <v>59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</row>
    <row r="8" spans="1:13" x14ac:dyDescent="0.25">
      <c r="A8" s="26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9"/>
    </row>
    <row r="9" spans="1:13" x14ac:dyDescent="0.25">
      <c r="A9" s="30" t="s">
        <v>16</v>
      </c>
      <c r="B9" s="31"/>
      <c r="C9" s="31"/>
      <c r="D9" s="31"/>
      <c r="E9" s="31"/>
      <c r="F9" s="32"/>
      <c r="G9" s="33" t="s">
        <v>15</v>
      </c>
      <c r="H9" s="34" t="s">
        <v>14</v>
      </c>
      <c r="I9" s="35" t="s">
        <v>13</v>
      </c>
      <c r="J9" s="34" t="s">
        <v>12</v>
      </c>
      <c r="K9" s="35" t="s">
        <v>11</v>
      </c>
      <c r="L9" s="34" t="s">
        <v>10</v>
      </c>
      <c r="M9" s="36" t="s">
        <v>9</v>
      </c>
    </row>
    <row r="10" spans="1:13" x14ac:dyDescent="0.25">
      <c r="A10" s="37" t="s">
        <v>60</v>
      </c>
      <c r="B10" s="20"/>
      <c r="C10" s="20"/>
      <c r="D10" s="20"/>
      <c r="E10" s="20"/>
      <c r="F10" s="38"/>
      <c r="G10" s="39"/>
      <c r="H10" s="40"/>
      <c r="I10" s="41"/>
      <c r="J10" s="42"/>
      <c r="K10" s="43" t="s">
        <v>55</v>
      </c>
      <c r="L10" s="44"/>
      <c r="M10" s="45"/>
    </row>
    <row r="11" spans="1:13" x14ac:dyDescent="0.25">
      <c r="A11" s="46" t="s">
        <v>61</v>
      </c>
      <c r="B11" s="16"/>
      <c r="C11" s="16"/>
      <c r="D11" s="16"/>
      <c r="E11" s="16"/>
      <c r="F11" s="47"/>
      <c r="G11" s="48" t="s">
        <v>77</v>
      </c>
      <c r="H11" s="49">
        <v>432000</v>
      </c>
      <c r="I11" s="50" t="s">
        <v>0</v>
      </c>
      <c r="J11" s="51" t="s">
        <v>47</v>
      </c>
      <c r="K11" s="52" t="s">
        <v>56</v>
      </c>
      <c r="L11" s="53">
        <v>46082</v>
      </c>
      <c r="M11" s="54" t="s">
        <v>2</v>
      </c>
    </row>
    <row r="12" spans="1:13" ht="15.75" thickBot="1" x14ac:dyDescent="0.3">
      <c r="A12" s="55" t="s">
        <v>62</v>
      </c>
      <c r="B12" s="56"/>
      <c r="C12" s="56"/>
      <c r="D12" s="56"/>
      <c r="E12" s="56"/>
      <c r="F12" s="57"/>
      <c r="G12" s="58"/>
      <c r="H12" s="59"/>
      <c r="I12" s="60"/>
      <c r="J12" s="61"/>
      <c r="K12" s="62"/>
      <c r="L12" s="61"/>
      <c r="M12" s="63"/>
    </row>
    <row r="13" spans="1:13" x14ac:dyDescent="0.25">
      <c r="A13" s="64" t="s">
        <v>27</v>
      </c>
      <c r="B13" s="65" t="s">
        <v>26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7"/>
    </row>
    <row r="14" spans="1:13" x14ac:dyDescent="0.25">
      <c r="A14" s="68" t="s">
        <v>25</v>
      </c>
      <c r="B14" s="8" t="s">
        <v>24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</row>
    <row r="15" spans="1:13" x14ac:dyDescent="0.25">
      <c r="A15" s="69" t="s">
        <v>23</v>
      </c>
      <c r="B15" s="12" t="s">
        <v>22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</row>
    <row r="16" spans="1:13" x14ac:dyDescent="0.25">
      <c r="A16" s="68" t="s">
        <v>21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7"/>
    </row>
    <row r="17" spans="1:13" x14ac:dyDescent="0.25">
      <c r="A17" s="69" t="s">
        <v>19</v>
      </c>
      <c r="B17" s="70" t="s">
        <v>57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13" x14ac:dyDescent="0.25">
      <c r="A18" s="71" t="s">
        <v>18</v>
      </c>
      <c r="B18" s="72" t="s">
        <v>63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3"/>
    </row>
    <row r="19" spans="1:13" x14ac:dyDescent="0.25">
      <c r="A19" s="74" t="s">
        <v>16</v>
      </c>
      <c r="B19" s="75"/>
      <c r="C19" s="75"/>
      <c r="D19" s="75"/>
      <c r="E19" s="75"/>
      <c r="F19" s="76"/>
      <c r="G19" s="77" t="s">
        <v>15</v>
      </c>
      <c r="H19" s="78" t="s">
        <v>14</v>
      </c>
      <c r="I19" s="79" t="s">
        <v>13</v>
      </c>
      <c r="J19" s="80" t="s">
        <v>12</v>
      </c>
      <c r="K19" s="79" t="s">
        <v>11</v>
      </c>
      <c r="L19" s="80" t="s">
        <v>10</v>
      </c>
      <c r="M19" s="81" t="s">
        <v>9</v>
      </c>
    </row>
    <row r="20" spans="1:13" x14ac:dyDescent="0.25">
      <c r="A20" s="82" t="s">
        <v>64</v>
      </c>
      <c r="B20" s="83"/>
      <c r="C20" s="83"/>
      <c r="D20" s="83"/>
      <c r="E20" s="83"/>
      <c r="F20" s="84"/>
      <c r="G20" s="85"/>
      <c r="H20" s="86"/>
      <c r="I20" s="87" t="s">
        <v>32</v>
      </c>
      <c r="J20" s="88"/>
      <c r="K20" s="89"/>
      <c r="L20" s="53"/>
      <c r="M20" s="90"/>
    </row>
    <row r="21" spans="1:13" x14ac:dyDescent="0.25">
      <c r="A21" s="82" t="s">
        <v>65</v>
      </c>
      <c r="B21" s="83"/>
      <c r="C21" s="83"/>
      <c r="D21" s="83"/>
      <c r="E21" s="83"/>
      <c r="F21" s="84"/>
      <c r="G21" s="85" t="s">
        <v>5</v>
      </c>
      <c r="H21" s="86">
        <v>303560.42</v>
      </c>
      <c r="I21" s="88" t="s">
        <v>49</v>
      </c>
      <c r="J21" s="88" t="s">
        <v>4</v>
      </c>
      <c r="K21" s="89" t="s">
        <v>85</v>
      </c>
      <c r="L21" s="53">
        <v>44926</v>
      </c>
      <c r="M21" s="90"/>
    </row>
    <row r="22" spans="1:13" x14ac:dyDescent="0.25">
      <c r="A22" s="91" t="s">
        <v>79</v>
      </c>
      <c r="B22" s="83"/>
      <c r="C22" s="83"/>
      <c r="D22" s="83"/>
      <c r="E22" s="83"/>
      <c r="F22" s="84"/>
      <c r="G22" s="92"/>
      <c r="H22" s="93"/>
      <c r="I22" s="92" t="s">
        <v>48</v>
      </c>
      <c r="J22" s="92"/>
      <c r="K22" s="94"/>
      <c r="L22" s="95"/>
      <c r="M22" s="96"/>
    </row>
    <row r="23" spans="1:13" x14ac:dyDescent="0.25">
      <c r="A23" s="97" t="s">
        <v>80</v>
      </c>
      <c r="B23" s="97"/>
      <c r="C23" s="97"/>
      <c r="D23" s="97"/>
      <c r="E23" s="97"/>
      <c r="F23" s="97"/>
      <c r="G23" s="92" t="s">
        <v>77</v>
      </c>
      <c r="H23" s="98">
        <v>150000</v>
      </c>
      <c r="I23" s="92" t="s">
        <v>32</v>
      </c>
      <c r="J23" s="94" t="s">
        <v>47</v>
      </c>
      <c r="K23" s="92" t="s">
        <v>81</v>
      </c>
      <c r="L23" s="99">
        <v>44941</v>
      </c>
      <c r="M23" s="92" t="s">
        <v>86</v>
      </c>
    </row>
    <row r="24" spans="1:13" ht="15.75" thickBot="1" x14ac:dyDescent="0.3">
      <c r="A24" s="100"/>
      <c r="B24" s="101"/>
      <c r="C24" s="101"/>
      <c r="D24" s="101"/>
      <c r="E24" s="101"/>
      <c r="F24" s="102"/>
      <c r="G24" s="103" t="s">
        <v>75</v>
      </c>
      <c r="H24" s="104">
        <f>SUM(H20:H23)</f>
        <v>453560.42</v>
      </c>
      <c r="I24" s="89"/>
      <c r="J24" s="89"/>
      <c r="K24" s="89"/>
      <c r="L24" s="89"/>
      <c r="M24" s="90"/>
    </row>
    <row r="25" spans="1:13" x14ac:dyDescent="0.25">
      <c r="A25" s="3" t="s">
        <v>27</v>
      </c>
      <c r="B25" s="4" t="s">
        <v>26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 x14ac:dyDescent="0.25">
      <c r="A26" s="7" t="s">
        <v>25</v>
      </c>
      <c r="B26" s="8" t="s">
        <v>24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10"/>
    </row>
    <row r="27" spans="1:13" x14ac:dyDescent="0.25">
      <c r="A27" s="11" t="s">
        <v>23</v>
      </c>
      <c r="B27" s="12" t="s">
        <v>82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</row>
    <row r="28" spans="1:13" x14ac:dyDescent="0.25">
      <c r="A28" s="7" t="s">
        <v>21</v>
      </c>
      <c r="B28" s="15" t="s">
        <v>46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7"/>
    </row>
    <row r="29" spans="1:13" x14ac:dyDescent="0.25">
      <c r="A29" s="18" t="s">
        <v>19</v>
      </c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/>
    </row>
    <row r="30" spans="1:13" x14ac:dyDescent="0.25">
      <c r="A30" s="22" t="s">
        <v>18</v>
      </c>
      <c r="B30" s="23" t="s">
        <v>66</v>
      </c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5"/>
    </row>
    <row r="31" spans="1:13" x14ac:dyDescent="0.25">
      <c r="A31" s="26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9"/>
    </row>
    <row r="32" spans="1:13" x14ac:dyDescent="0.25">
      <c r="A32" s="30" t="s">
        <v>16</v>
      </c>
      <c r="B32" s="31"/>
      <c r="C32" s="31"/>
      <c r="D32" s="31"/>
      <c r="E32" s="31"/>
      <c r="F32" s="32"/>
      <c r="G32" s="33" t="s">
        <v>15</v>
      </c>
      <c r="H32" s="34" t="s">
        <v>14</v>
      </c>
      <c r="I32" s="35" t="s">
        <v>13</v>
      </c>
      <c r="J32" s="34" t="s">
        <v>12</v>
      </c>
      <c r="K32" s="35" t="s">
        <v>11</v>
      </c>
      <c r="L32" s="34" t="s">
        <v>10</v>
      </c>
      <c r="M32" s="36" t="s">
        <v>9</v>
      </c>
    </row>
    <row r="33" spans="1:13" x14ac:dyDescent="0.25">
      <c r="A33" s="37" t="s">
        <v>67</v>
      </c>
      <c r="B33" s="20"/>
      <c r="C33" s="20"/>
      <c r="D33" s="20"/>
      <c r="E33" s="20"/>
      <c r="F33" s="38"/>
      <c r="G33" s="39"/>
      <c r="H33" s="40"/>
      <c r="I33" s="41"/>
      <c r="J33" s="42"/>
      <c r="K33" s="105"/>
      <c r="L33" s="44"/>
      <c r="M33" s="45"/>
    </row>
    <row r="34" spans="1:13" x14ac:dyDescent="0.25">
      <c r="A34" s="46" t="s">
        <v>68</v>
      </c>
      <c r="B34" s="16"/>
      <c r="C34" s="16"/>
      <c r="D34" s="16"/>
      <c r="E34" s="16"/>
      <c r="F34" s="47"/>
      <c r="G34" s="48" t="s">
        <v>5</v>
      </c>
      <c r="H34" s="49">
        <v>48585</v>
      </c>
      <c r="I34" s="50" t="s">
        <v>0</v>
      </c>
      <c r="J34" s="51"/>
      <c r="K34" s="52" t="s">
        <v>85</v>
      </c>
      <c r="L34" s="53">
        <v>44926</v>
      </c>
      <c r="M34" s="54"/>
    </row>
    <row r="35" spans="1:13" x14ac:dyDescent="0.25">
      <c r="A35" s="55" t="s">
        <v>69</v>
      </c>
      <c r="B35" s="56"/>
      <c r="C35" s="56"/>
      <c r="D35" s="56"/>
      <c r="E35" s="56"/>
      <c r="F35" s="57"/>
      <c r="G35" s="61"/>
      <c r="H35" s="106"/>
      <c r="I35" s="60"/>
      <c r="J35" s="61"/>
      <c r="K35" s="107"/>
      <c r="L35" s="95"/>
      <c r="M35" s="63"/>
    </row>
    <row r="36" spans="1:13" x14ac:dyDescent="0.25">
      <c r="A36" s="55" t="s">
        <v>83</v>
      </c>
      <c r="B36" s="56"/>
      <c r="C36" s="56"/>
      <c r="D36" s="56"/>
      <c r="E36" s="56"/>
      <c r="F36" s="57"/>
      <c r="G36" s="58" t="s">
        <v>77</v>
      </c>
      <c r="H36" s="106">
        <v>523977.91</v>
      </c>
      <c r="I36" s="60" t="s">
        <v>84</v>
      </c>
      <c r="J36" s="108" t="s">
        <v>47</v>
      </c>
      <c r="K36" s="109" t="s">
        <v>70</v>
      </c>
      <c r="L36" s="95">
        <v>45161</v>
      </c>
      <c r="M36" s="63" t="s">
        <v>86</v>
      </c>
    </row>
    <row r="37" spans="1:13" ht="15.75" thickBot="1" x14ac:dyDescent="0.3">
      <c r="A37" s="110"/>
      <c r="B37" s="111"/>
      <c r="C37" s="111"/>
      <c r="D37" s="111"/>
      <c r="E37" s="111"/>
      <c r="F37" s="111"/>
      <c r="G37" s="112" t="s">
        <v>75</v>
      </c>
      <c r="H37" s="113">
        <f>SUM(H34:H36)</f>
        <v>572562.90999999992</v>
      </c>
      <c r="I37" s="60"/>
      <c r="J37" s="50"/>
      <c r="K37" s="114"/>
      <c r="L37" s="115"/>
      <c r="M37" s="63"/>
    </row>
    <row r="38" spans="1:13" x14ac:dyDescent="0.25">
      <c r="A38" s="3" t="s">
        <v>27</v>
      </c>
      <c r="B38" s="4" t="s">
        <v>26</v>
      </c>
      <c r="C38" s="5"/>
      <c r="D38" s="5"/>
      <c r="E38" s="5"/>
      <c r="F38" s="5"/>
      <c r="G38" s="116"/>
      <c r="H38" s="116"/>
      <c r="I38" s="5"/>
      <c r="J38" s="5"/>
      <c r="K38" s="5"/>
      <c r="L38" s="5"/>
      <c r="M38" s="6"/>
    </row>
    <row r="39" spans="1:13" x14ac:dyDescent="0.25">
      <c r="A39" s="7" t="s">
        <v>25</v>
      </c>
      <c r="B39" s="8" t="s">
        <v>24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10"/>
    </row>
    <row r="40" spans="1:13" x14ac:dyDescent="0.25">
      <c r="A40" s="11" t="s">
        <v>23</v>
      </c>
      <c r="B40" s="12" t="s">
        <v>45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4"/>
    </row>
    <row r="41" spans="1:13" x14ac:dyDescent="0.25">
      <c r="A41" s="7" t="s">
        <v>21</v>
      </c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7"/>
    </row>
    <row r="42" spans="1:13" x14ac:dyDescent="0.25">
      <c r="A42" s="11" t="s">
        <v>19</v>
      </c>
      <c r="B42" s="12" t="s">
        <v>44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4"/>
    </row>
    <row r="43" spans="1:13" x14ac:dyDescent="0.25">
      <c r="A43" s="117" t="s">
        <v>18</v>
      </c>
      <c r="B43" s="72" t="s">
        <v>43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73"/>
    </row>
    <row r="44" spans="1:13" x14ac:dyDescent="0.25">
      <c r="A44" s="118" t="s">
        <v>16</v>
      </c>
      <c r="B44" s="119"/>
      <c r="C44" s="119"/>
      <c r="D44" s="119"/>
      <c r="E44" s="119"/>
      <c r="F44" s="120"/>
      <c r="G44" s="121" t="s">
        <v>15</v>
      </c>
      <c r="H44" s="122" t="s">
        <v>14</v>
      </c>
      <c r="I44" s="123" t="s">
        <v>13</v>
      </c>
      <c r="J44" s="122" t="s">
        <v>12</v>
      </c>
      <c r="K44" s="123" t="s">
        <v>11</v>
      </c>
      <c r="L44" s="122" t="s">
        <v>10</v>
      </c>
      <c r="M44" s="124" t="s">
        <v>9</v>
      </c>
    </row>
    <row r="45" spans="1:13" x14ac:dyDescent="0.25">
      <c r="A45" s="46" t="s">
        <v>42</v>
      </c>
      <c r="B45" s="16"/>
      <c r="C45" s="16"/>
      <c r="D45" s="16"/>
      <c r="E45" s="16"/>
      <c r="F45" s="47"/>
      <c r="G45" s="48"/>
      <c r="H45" s="49"/>
      <c r="I45" s="50"/>
      <c r="J45" s="51"/>
      <c r="K45" s="50"/>
      <c r="L45" s="53"/>
      <c r="M45" s="54"/>
    </row>
    <row r="46" spans="1:13" x14ac:dyDescent="0.25">
      <c r="A46" s="46" t="s">
        <v>41</v>
      </c>
      <c r="B46" s="16"/>
      <c r="C46" s="16"/>
      <c r="D46" s="16"/>
      <c r="E46" s="16"/>
      <c r="F46" s="47"/>
      <c r="G46" s="48" t="s">
        <v>5</v>
      </c>
      <c r="H46" s="49">
        <v>178251.43</v>
      </c>
      <c r="I46" s="50" t="s">
        <v>32</v>
      </c>
      <c r="J46" s="51" t="s">
        <v>50</v>
      </c>
      <c r="K46" s="50" t="s">
        <v>85</v>
      </c>
      <c r="L46" s="53">
        <v>44926</v>
      </c>
      <c r="M46" s="54"/>
    </row>
    <row r="47" spans="1:13" x14ac:dyDescent="0.25">
      <c r="A47" s="46" t="s">
        <v>40</v>
      </c>
      <c r="B47" s="16"/>
      <c r="C47" s="16"/>
      <c r="D47" s="16"/>
      <c r="E47" s="16"/>
      <c r="F47" s="47"/>
      <c r="G47" s="48"/>
      <c r="H47" s="49"/>
      <c r="I47" s="50"/>
      <c r="J47" s="51"/>
      <c r="K47" s="50"/>
      <c r="L47" s="53"/>
      <c r="M47" s="54"/>
    </row>
    <row r="48" spans="1:13" x14ac:dyDescent="0.25">
      <c r="A48" s="55" t="s">
        <v>74</v>
      </c>
      <c r="B48" s="56"/>
      <c r="C48" s="56"/>
      <c r="D48" s="56"/>
      <c r="E48" s="56"/>
      <c r="F48" s="57"/>
      <c r="G48" s="108" t="s">
        <v>77</v>
      </c>
      <c r="H48" s="125">
        <v>122618.13</v>
      </c>
      <c r="I48" s="108"/>
      <c r="J48" s="108" t="s">
        <v>47</v>
      </c>
      <c r="K48" s="108" t="s">
        <v>53</v>
      </c>
      <c r="L48" s="126">
        <v>45184</v>
      </c>
      <c r="M48" s="108" t="s">
        <v>86</v>
      </c>
    </row>
    <row r="49" spans="1:13" ht="15.75" thickBot="1" x14ac:dyDescent="0.3">
      <c r="A49" s="12"/>
      <c r="B49" s="13"/>
      <c r="C49" s="13"/>
      <c r="D49" s="13"/>
      <c r="E49" s="13"/>
      <c r="F49" s="127"/>
      <c r="G49" s="122" t="s">
        <v>75</v>
      </c>
      <c r="H49" s="128">
        <f>SUM(H46:H48)</f>
        <v>300869.56</v>
      </c>
      <c r="I49" s="129"/>
      <c r="J49" s="130"/>
      <c r="K49" s="130"/>
      <c r="L49" s="130"/>
      <c r="M49" s="131"/>
    </row>
    <row r="50" spans="1:13" x14ac:dyDescent="0.25">
      <c r="A50" s="3" t="s">
        <v>27</v>
      </c>
      <c r="B50" s="4" t="s">
        <v>26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6"/>
    </row>
    <row r="51" spans="1:13" x14ac:dyDescent="0.25">
      <c r="A51" s="7" t="s">
        <v>25</v>
      </c>
      <c r="B51" s="8" t="s">
        <v>24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10"/>
    </row>
    <row r="52" spans="1:13" x14ac:dyDescent="0.25">
      <c r="A52" s="11" t="s">
        <v>23</v>
      </c>
      <c r="B52" s="12" t="s">
        <v>39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4"/>
    </row>
    <row r="53" spans="1:13" x14ac:dyDescent="0.25">
      <c r="A53" s="7" t="s">
        <v>21</v>
      </c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7"/>
    </row>
    <row r="54" spans="1:13" x14ac:dyDescent="0.25">
      <c r="A54" s="11" t="s">
        <v>19</v>
      </c>
      <c r="B54" s="12" t="s">
        <v>38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4"/>
    </row>
    <row r="55" spans="1:13" x14ac:dyDescent="0.25">
      <c r="A55" s="117" t="s">
        <v>18</v>
      </c>
      <c r="B55" s="72" t="s">
        <v>73</v>
      </c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73"/>
    </row>
    <row r="56" spans="1:13" x14ac:dyDescent="0.25">
      <c r="A56" s="118" t="s">
        <v>16</v>
      </c>
      <c r="B56" s="119"/>
      <c r="C56" s="119"/>
      <c r="D56" s="119"/>
      <c r="E56" s="119"/>
      <c r="F56" s="120"/>
      <c r="G56" s="121" t="s">
        <v>15</v>
      </c>
      <c r="H56" s="122" t="s">
        <v>14</v>
      </c>
      <c r="I56" s="123" t="s">
        <v>13</v>
      </c>
      <c r="J56" s="122" t="s">
        <v>12</v>
      </c>
      <c r="K56" s="123" t="s">
        <v>11</v>
      </c>
      <c r="L56" s="122" t="s">
        <v>10</v>
      </c>
      <c r="M56" s="124" t="s">
        <v>9</v>
      </c>
    </row>
    <row r="57" spans="1:13" x14ac:dyDescent="0.25">
      <c r="A57" s="37" t="s">
        <v>37</v>
      </c>
      <c r="B57" s="20"/>
      <c r="C57" s="20"/>
      <c r="D57" s="20"/>
      <c r="E57" s="20"/>
      <c r="F57" s="38"/>
      <c r="G57" s="39"/>
      <c r="H57" s="132"/>
      <c r="I57" s="41" t="s">
        <v>32</v>
      </c>
      <c r="J57" s="42"/>
      <c r="K57" s="41"/>
      <c r="L57" s="44"/>
      <c r="M57" s="45"/>
    </row>
    <row r="58" spans="1:13" x14ac:dyDescent="0.25">
      <c r="A58" s="46" t="s">
        <v>36</v>
      </c>
      <c r="B58" s="16"/>
      <c r="C58" s="16"/>
      <c r="D58" s="16"/>
      <c r="E58" s="16"/>
      <c r="F58" s="47"/>
      <c r="G58" s="48" t="s">
        <v>77</v>
      </c>
      <c r="H58" s="49">
        <v>274767.12</v>
      </c>
      <c r="I58" s="50" t="s">
        <v>31</v>
      </c>
      <c r="J58" s="51" t="s">
        <v>47</v>
      </c>
      <c r="K58" s="50" t="s">
        <v>70</v>
      </c>
      <c r="L58" s="53">
        <v>45184</v>
      </c>
      <c r="M58" s="54" t="s">
        <v>86</v>
      </c>
    </row>
    <row r="59" spans="1:13" ht="15.75" thickBot="1" x14ac:dyDescent="0.3">
      <c r="A59" s="55" t="s">
        <v>35</v>
      </c>
      <c r="B59" s="56"/>
      <c r="C59" s="56"/>
      <c r="D59" s="56"/>
      <c r="E59" s="56"/>
      <c r="F59" s="57"/>
      <c r="G59" s="58"/>
      <c r="H59" s="59"/>
      <c r="I59" s="60"/>
      <c r="J59" s="61"/>
      <c r="K59" s="60"/>
      <c r="L59" s="61"/>
      <c r="M59" s="63"/>
    </row>
    <row r="60" spans="1:13" x14ac:dyDescent="0.25">
      <c r="A60" s="3" t="s">
        <v>27</v>
      </c>
      <c r="B60" s="4" t="s">
        <v>26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6"/>
    </row>
    <row r="61" spans="1:13" x14ac:dyDescent="0.25">
      <c r="A61" s="7" t="s">
        <v>25</v>
      </c>
      <c r="B61" s="8" t="s">
        <v>52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10"/>
    </row>
    <row r="62" spans="1:13" x14ac:dyDescent="0.25">
      <c r="A62" s="11" t="s">
        <v>23</v>
      </c>
      <c r="B62" s="12" t="s">
        <v>34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4"/>
    </row>
    <row r="63" spans="1:13" x14ac:dyDescent="0.25">
      <c r="A63" s="7" t="s">
        <v>21</v>
      </c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7"/>
    </row>
    <row r="64" spans="1:13" x14ac:dyDescent="0.25">
      <c r="A64" s="11" t="s">
        <v>19</v>
      </c>
      <c r="B64" s="12" t="s">
        <v>51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4"/>
    </row>
    <row r="65" spans="1:13" x14ac:dyDescent="0.25">
      <c r="A65" s="117" t="s">
        <v>18</v>
      </c>
      <c r="B65" s="72" t="s">
        <v>33</v>
      </c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73"/>
    </row>
    <row r="66" spans="1:13" x14ac:dyDescent="0.25">
      <c r="A66" s="118" t="s">
        <v>16</v>
      </c>
      <c r="B66" s="119"/>
      <c r="C66" s="119"/>
      <c r="D66" s="119"/>
      <c r="E66" s="119"/>
      <c r="F66" s="120"/>
      <c r="G66" s="121" t="s">
        <v>15</v>
      </c>
      <c r="H66" s="122" t="s">
        <v>14</v>
      </c>
      <c r="I66" s="123" t="s">
        <v>13</v>
      </c>
      <c r="J66" s="122" t="s">
        <v>12</v>
      </c>
      <c r="K66" s="123" t="s">
        <v>11</v>
      </c>
      <c r="L66" s="122" t="s">
        <v>10</v>
      </c>
      <c r="M66" s="124" t="s">
        <v>9</v>
      </c>
    </row>
    <row r="67" spans="1:13" x14ac:dyDescent="0.25">
      <c r="A67" s="37" t="s">
        <v>30</v>
      </c>
      <c r="B67" s="20"/>
      <c r="C67" s="20"/>
      <c r="D67" s="20"/>
      <c r="E67" s="20"/>
      <c r="F67" s="38"/>
      <c r="G67" s="39"/>
      <c r="H67" s="132"/>
      <c r="I67" s="41"/>
      <c r="J67" s="42"/>
      <c r="K67" s="41" t="s">
        <v>76</v>
      </c>
      <c r="L67" s="44"/>
      <c r="M67" s="45"/>
    </row>
    <row r="68" spans="1:13" x14ac:dyDescent="0.25">
      <c r="A68" s="46" t="s">
        <v>29</v>
      </c>
      <c r="B68" s="16"/>
      <c r="C68" s="16"/>
      <c r="D68" s="16"/>
      <c r="E68" s="16"/>
      <c r="F68" s="47"/>
      <c r="G68" s="48" t="s">
        <v>5</v>
      </c>
      <c r="H68" s="49">
        <v>209237.49</v>
      </c>
      <c r="I68" s="50" t="s">
        <v>0</v>
      </c>
      <c r="J68" s="51" t="s">
        <v>4</v>
      </c>
      <c r="K68" s="50" t="s">
        <v>71</v>
      </c>
      <c r="L68" s="53">
        <v>44926</v>
      </c>
      <c r="M68" s="54"/>
    </row>
    <row r="69" spans="1:13" x14ac:dyDescent="0.25">
      <c r="A69" s="55" t="s">
        <v>28</v>
      </c>
      <c r="B69" s="56"/>
      <c r="C69" s="56"/>
      <c r="D69" s="56"/>
      <c r="E69" s="56"/>
      <c r="F69" s="57"/>
      <c r="G69" s="58"/>
      <c r="H69" s="59"/>
      <c r="I69" s="60"/>
      <c r="J69" s="61"/>
      <c r="K69" s="60"/>
      <c r="L69" s="61"/>
      <c r="M69" s="63"/>
    </row>
    <row r="70" spans="1:13" x14ac:dyDescent="0.25">
      <c r="A70" s="37" t="s">
        <v>30</v>
      </c>
      <c r="B70" s="20"/>
      <c r="C70" s="20"/>
      <c r="D70" s="20"/>
      <c r="E70" s="20"/>
      <c r="F70" s="38"/>
      <c r="G70" s="48"/>
      <c r="H70" s="133"/>
      <c r="I70" s="50" t="s">
        <v>32</v>
      </c>
      <c r="J70" s="51"/>
      <c r="K70" s="50" t="s">
        <v>72</v>
      </c>
      <c r="L70" s="51"/>
      <c r="M70" s="54"/>
    </row>
    <row r="71" spans="1:13" x14ac:dyDescent="0.25">
      <c r="A71" s="46" t="s">
        <v>29</v>
      </c>
      <c r="B71" s="16"/>
      <c r="C71" s="16"/>
      <c r="D71" s="16"/>
      <c r="E71" s="16"/>
      <c r="F71" s="47"/>
      <c r="G71" s="48" t="s">
        <v>5</v>
      </c>
      <c r="H71" s="49">
        <v>179952.71</v>
      </c>
      <c r="I71" s="50" t="s">
        <v>31</v>
      </c>
      <c r="J71" s="51" t="s">
        <v>4</v>
      </c>
      <c r="K71" s="50" t="s">
        <v>71</v>
      </c>
      <c r="L71" s="53">
        <v>44926</v>
      </c>
      <c r="M71" s="54"/>
    </row>
    <row r="72" spans="1:13" ht="15.75" thickBot="1" x14ac:dyDescent="0.3">
      <c r="A72" s="55" t="s">
        <v>28</v>
      </c>
      <c r="B72" s="56"/>
      <c r="C72" s="56"/>
      <c r="D72" s="56"/>
      <c r="E72" s="56"/>
      <c r="F72" s="57"/>
      <c r="G72" s="134"/>
      <c r="H72" s="135"/>
      <c r="I72" s="136"/>
      <c r="J72" s="137"/>
      <c r="K72" s="136"/>
      <c r="L72" s="137"/>
      <c r="M72" s="138"/>
    </row>
    <row r="73" spans="1:13" x14ac:dyDescent="0.25">
      <c r="A73" s="3" t="s">
        <v>27</v>
      </c>
      <c r="B73" s="4" t="s">
        <v>26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6"/>
    </row>
    <row r="74" spans="1:13" x14ac:dyDescent="0.25">
      <c r="A74" s="7" t="s">
        <v>25</v>
      </c>
      <c r="B74" s="8" t="s">
        <v>24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10"/>
    </row>
    <row r="75" spans="1:13" x14ac:dyDescent="0.25">
      <c r="A75" s="11" t="s">
        <v>23</v>
      </c>
      <c r="B75" s="12" t="s">
        <v>22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4"/>
    </row>
    <row r="76" spans="1:13" x14ac:dyDescent="0.25">
      <c r="A76" s="7" t="s">
        <v>21</v>
      </c>
      <c r="B76" s="15" t="s">
        <v>20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7"/>
    </row>
    <row r="77" spans="1:13" x14ac:dyDescent="0.25">
      <c r="A77" s="11" t="s">
        <v>19</v>
      </c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4"/>
    </row>
    <row r="78" spans="1:13" x14ac:dyDescent="0.25">
      <c r="A78" s="117" t="s">
        <v>18</v>
      </c>
      <c r="B78" s="72" t="s">
        <v>17</v>
      </c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73"/>
    </row>
    <row r="79" spans="1:13" x14ac:dyDescent="0.25">
      <c r="A79" s="118" t="s">
        <v>16</v>
      </c>
      <c r="B79" s="119"/>
      <c r="C79" s="119"/>
      <c r="D79" s="119"/>
      <c r="E79" s="119"/>
      <c r="F79" s="120"/>
      <c r="G79" s="121" t="s">
        <v>15</v>
      </c>
      <c r="H79" s="122" t="s">
        <v>14</v>
      </c>
      <c r="I79" s="123" t="s">
        <v>13</v>
      </c>
      <c r="J79" s="122" t="s">
        <v>12</v>
      </c>
      <c r="K79" s="123" t="s">
        <v>11</v>
      </c>
      <c r="L79" s="122" t="s">
        <v>10</v>
      </c>
      <c r="M79" s="124" t="s">
        <v>9</v>
      </c>
    </row>
    <row r="80" spans="1:13" x14ac:dyDescent="0.25">
      <c r="A80" s="37" t="s">
        <v>8</v>
      </c>
      <c r="B80" s="20"/>
      <c r="C80" s="20"/>
      <c r="D80" s="20"/>
      <c r="E80" s="20"/>
      <c r="F80" s="38"/>
      <c r="G80" s="39"/>
      <c r="H80" s="132"/>
      <c r="I80" s="41"/>
      <c r="J80" s="42"/>
      <c r="K80" s="41" t="s">
        <v>7</v>
      </c>
      <c r="L80" s="44"/>
      <c r="M80" s="45"/>
    </row>
    <row r="81" spans="1:13" x14ac:dyDescent="0.25">
      <c r="A81" s="46" t="s">
        <v>6</v>
      </c>
      <c r="B81" s="16"/>
      <c r="C81" s="16"/>
      <c r="D81" s="16"/>
      <c r="E81" s="16"/>
      <c r="F81" s="47"/>
      <c r="G81" s="48" t="s">
        <v>5</v>
      </c>
      <c r="H81" s="49">
        <v>38446.86</v>
      </c>
      <c r="I81" s="50" t="s">
        <v>32</v>
      </c>
      <c r="J81" s="51" t="s">
        <v>4</v>
      </c>
      <c r="K81" s="50" t="s">
        <v>3</v>
      </c>
      <c r="L81" s="53">
        <v>44926</v>
      </c>
      <c r="M81" s="54"/>
    </row>
    <row r="82" spans="1:13" ht="15.75" thickBot="1" x14ac:dyDescent="0.3">
      <c r="A82" s="139" t="s">
        <v>1</v>
      </c>
      <c r="B82" s="140"/>
      <c r="C82" s="140"/>
      <c r="D82" s="140"/>
      <c r="E82" s="140"/>
      <c r="F82" s="141"/>
      <c r="G82" s="134"/>
      <c r="H82" s="135"/>
      <c r="I82" s="136"/>
      <c r="J82" s="137"/>
      <c r="K82" s="136"/>
      <c r="L82" s="137"/>
      <c r="M82" s="138"/>
    </row>
    <row r="83" spans="1:13" x14ac:dyDescent="0.25">
      <c r="A83" s="2" t="s">
        <v>87</v>
      </c>
      <c r="B83" s="2"/>
      <c r="C83" s="2"/>
      <c r="D83" s="2"/>
      <c r="E83" s="2"/>
      <c r="F83" s="2"/>
    </row>
  </sheetData>
  <mergeCells count="83">
    <mergeCell ref="A82:F82"/>
    <mergeCell ref="A83:F83"/>
    <mergeCell ref="B7:M8"/>
    <mergeCell ref="B30:M31"/>
    <mergeCell ref="A49:F49"/>
    <mergeCell ref="I49:M49"/>
    <mergeCell ref="B76:M76"/>
    <mergeCell ref="B77:M77"/>
    <mergeCell ref="B78:M78"/>
    <mergeCell ref="A79:F79"/>
    <mergeCell ref="A80:F80"/>
    <mergeCell ref="A81:F81"/>
    <mergeCell ref="A70:F70"/>
    <mergeCell ref="A71:F71"/>
    <mergeCell ref="A72:F72"/>
    <mergeCell ref="B73:M73"/>
    <mergeCell ref="B74:M74"/>
    <mergeCell ref="B75:M75"/>
    <mergeCell ref="B64:M64"/>
    <mergeCell ref="B65:M65"/>
    <mergeCell ref="A66:F66"/>
    <mergeCell ref="A67:F67"/>
    <mergeCell ref="A68:F68"/>
    <mergeCell ref="A69:F69"/>
    <mergeCell ref="B63:M63"/>
    <mergeCell ref="B52:M52"/>
    <mergeCell ref="B53:M53"/>
    <mergeCell ref="B54:M54"/>
    <mergeCell ref="B55:M55"/>
    <mergeCell ref="A56:F56"/>
    <mergeCell ref="A57:F57"/>
    <mergeCell ref="A58:F58"/>
    <mergeCell ref="A59:F59"/>
    <mergeCell ref="B60:M60"/>
    <mergeCell ref="B61:M61"/>
    <mergeCell ref="B62:M62"/>
    <mergeCell ref="B51:M51"/>
    <mergeCell ref="B40:M40"/>
    <mergeCell ref="B41:M41"/>
    <mergeCell ref="B42:M42"/>
    <mergeCell ref="B43:M43"/>
    <mergeCell ref="A44:F44"/>
    <mergeCell ref="A45:F45"/>
    <mergeCell ref="A46:F46"/>
    <mergeCell ref="A47:F47"/>
    <mergeCell ref="A48:F48"/>
    <mergeCell ref="B50:M50"/>
    <mergeCell ref="B39:M39"/>
    <mergeCell ref="B26:M26"/>
    <mergeCell ref="B27:M27"/>
    <mergeCell ref="B28:M28"/>
    <mergeCell ref="B29:M29"/>
    <mergeCell ref="A32:F32"/>
    <mergeCell ref="A33:F33"/>
    <mergeCell ref="A34:F34"/>
    <mergeCell ref="A36:F36"/>
    <mergeCell ref="B38:M38"/>
    <mergeCell ref="A35:F35"/>
    <mergeCell ref="B15:M15"/>
    <mergeCell ref="B16:M16"/>
    <mergeCell ref="A30:A31"/>
    <mergeCell ref="B18:M18"/>
    <mergeCell ref="A19:F19"/>
    <mergeCell ref="A20:F20"/>
    <mergeCell ref="A21:F21"/>
    <mergeCell ref="A23:F23"/>
    <mergeCell ref="B25:M25"/>
    <mergeCell ref="B6:M6"/>
    <mergeCell ref="A22:F22"/>
    <mergeCell ref="A24:F24"/>
    <mergeCell ref="A1:M1"/>
    <mergeCell ref="B2:M2"/>
    <mergeCell ref="B3:M3"/>
    <mergeCell ref="B4:M4"/>
    <mergeCell ref="B5:M5"/>
    <mergeCell ref="B17:M17"/>
    <mergeCell ref="A7:A8"/>
    <mergeCell ref="A9:F9"/>
    <mergeCell ref="A10:F10"/>
    <mergeCell ref="A11:F11"/>
    <mergeCell ref="A12:F12"/>
    <mergeCell ref="B13:M13"/>
    <mergeCell ref="B14:M14"/>
  </mergeCells>
  <pageMargins left="0.31496062992125984" right="0.31496062992125984" top="0.39370078740157483" bottom="0.39370078740157483" header="0.31496062992125984" footer="0.31496062992125984"/>
  <pageSetup paperSize="9" scale="8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 completo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Controle</dc:creator>
  <cp:lastModifiedBy>Cliente</cp:lastModifiedBy>
  <cp:lastPrinted>2023-06-27T18:44:33Z</cp:lastPrinted>
  <dcterms:created xsi:type="dcterms:W3CDTF">2020-10-08T19:01:39Z</dcterms:created>
  <dcterms:modified xsi:type="dcterms:W3CDTF">2023-06-28T13:19:50Z</dcterms:modified>
</cp:coreProperties>
</file>