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Secretaria da Saúde\2023\"/>
    </mc:Choice>
  </mc:AlternateContent>
  <bookViews>
    <workbookView xWindow="0" yWindow="0" windowWidth="15360" windowHeight="7620"/>
  </bookViews>
  <sheets>
    <sheet name="2023 1º Semestr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2" l="1"/>
  <c r="H31" i="2" l="1"/>
  <c r="H44" i="2" l="1"/>
</calcChain>
</file>

<file path=xl/comments1.xml><?xml version="1.0" encoding="utf-8"?>
<comments xmlns="http://schemas.openxmlformats.org/spreadsheetml/2006/main">
  <authors>
    <author>Controle Interno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91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</commentList>
</comments>
</file>

<file path=xl/sharedStrings.xml><?xml version="1.0" encoding="utf-8"?>
<sst xmlns="http://schemas.openxmlformats.org/spreadsheetml/2006/main" count="319" uniqueCount="104">
  <si>
    <t>Próprios</t>
  </si>
  <si>
    <t>e de combante ao vírus, além de contratação de pessoal.</t>
  </si>
  <si>
    <t>Não</t>
  </si>
  <si>
    <t>Própria</t>
  </si>
  <si>
    <t>Conclusa</t>
  </si>
  <si>
    <t>conscientizar a população, bem como adquirir materiais preventivos</t>
  </si>
  <si>
    <t>Procurar evitar maior propagação do novo coronavírus buscando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</si>
  <si>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</si>
  <si>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</si>
  <si>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</si>
  <si>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</si>
  <si>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</si>
  <si>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</si>
  <si>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</si>
  <si>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</si>
  <si>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Prover esforços profissionais e preventivos para o enfrentamento da pandemia Covid-19.</t>
  </si>
  <si>
    <t>OBJETIVOS:</t>
  </si>
  <si>
    <t>ATIVIDADE:</t>
  </si>
  <si>
    <t>1.239 - Enfrentamento da Emergência de Saúde Nacional</t>
  </si>
  <si>
    <t>PROJETO:</t>
  </si>
  <si>
    <t>124 - Ações de Promoção e Reabilitação da Saúde</t>
  </si>
  <si>
    <t>PROGRAMA:</t>
  </si>
  <si>
    <t>Fundo Municipal de Saúde</t>
  </si>
  <si>
    <t>UNIDADE:</t>
  </si>
  <si>
    <t>Secretaria Municipal de Saúde e Ação Social</t>
  </si>
  <si>
    <t>ÓRGÃO:</t>
  </si>
  <si>
    <t>cionar boas condições de trabalho aos profissionais da saúde.</t>
  </si>
  <si>
    <t>objetivando prestar atendimento ao público alvo bem como propor-</t>
  </si>
  <si>
    <t>Aquisição de medicamentos em geral bem como material hospitalar</t>
  </si>
  <si>
    <t>e Estado</t>
  </si>
  <si>
    <t>União</t>
  </si>
  <si>
    <t>Prestar atendimento ao Público alvo com medicação e material adequado.</t>
  </si>
  <si>
    <t>33 - Produção, Controle e Distribuição de Medicamentos</t>
  </si>
  <si>
    <t>quando se fizer necessário.</t>
  </si>
  <si>
    <t>citada para prestar o atendimento móvel de urgência e emergência</t>
  </si>
  <si>
    <t>Prestão atendimento de qualidade com equipe qualificada e capa-</t>
  </si>
  <si>
    <t>2.141 - Qualificação do Serviço de Urgência e Emergência.</t>
  </si>
  <si>
    <t>129 - Serviços de Urgência e Emergência</t>
  </si>
  <si>
    <t>envolvidos, bem como propiciar melhores condições de saúde ao</t>
  </si>
  <si>
    <t>domiciliar propiciando boas condições de trabalho aos profissionais</t>
  </si>
  <si>
    <t>Manter em funcionamento equipe multidisplinar de assistência</t>
  </si>
  <si>
    <t>Proporcionar o atendimento domiciliar a pacientes que não possuem condições de locomoção até os órgãos de saúde ou em situação de isolamento.</t>
  </si>
  <si>
    <t>2.153 - Atendimento Domiciliar - EMAD</t>
  </si>
  <si>
    <t>32 - Assistência Médica e Edontológica especializada</t>
  </si>
  <si>
    <t>Terceirizada</t>
  </si>
  <si>
    <t>Estado</t>
  </si>
  <si>
    <t>e</t>
  </si>
  <si>
    <t xml:space="preserve">Própria  </t>
  </si>
  <si>
    <t>2.098 - Aquisição de Medicamentos e Materiais Hospitalares em geral.</t>
  </si>
  <si>
    <t>Fundo Municipal de Saúde e Secretaria Municipal de Saúde</t>
  </si>
  <si>
    <t>Secretaria Municipal de Saúde</t>
  </si>
  <si>
    <t>Associação de Assistência Social</t>
  </si>
  <si>
    <t>Hospital de Pinheiro Machado</t>
  </si>
  <si>
    <t>2.121 - Reabilitação da Saúde</t>
  </si>
  <si>
    <t>2.025 - Manutenção das Atividades da Secretaria Municipal de Saúde</t>
  </si>
  <si>
    <t>Auxiliar financeiramente os hospitais do município para o bom atendimento de pacientes.</t>
  </si>
  <si>
    <t xml:space="preserve">Efetuar repasse de recursos a hospitais de nosso município com o </t>
  </si>
  <si>
    <t>propósito de melhorar a eficiências dos atendimentos e internações</t>
  </si>
  <si>
    <t>hospitalares.</t>
  </si>
  <si>
    <t>Realizar ações de promoção e reabilitação da saúde</t>
  </si>
  <si>
    <t>Realizar campanhas de promoção de saúde, expandir atividades rea-</t>
  </si>
  <si>
    <t>lizadas no Lar de Idosos, adquirir equipamentos de fisioterapia, rea-</t>
  </si>
  <si>
    <t>Implantar ações em saúde mental.</t>
  </si>
  <si>
    <t>Melhorar a estrutura do Centro de Referência Psicossocial  - CAPS.</t>
  </si>
  <si>
    <t>Articular uma rede de cuidados em saúde mental envolvendo Briga-</t>
  </si>
  <si>
    <t>Fênix Serviços de Saúde Ltda.</t>
  </si>
  <si>
    <t>Qualificar e prestar o serviço de Urgência e Emergência no Município</t>
  </si>
  <si>
    <t>Total ação</t>
  </si>
  <si>
    <t>Vigente</t>
  </si>
  <si>
    <t xml:space="preserve">lizar foruns de saúde, adquirir veículo; </t>
  </si>
  <si>
    <t>Diuliane Amaral Veleda</t>
  </si>
  <si>
    <t>32 - Assistência Médica e Odontológica especializada - Política de Saúde Mental</t>
  </si>
  <si>
    <t>União/Estado</t>
  </si>
  <si>
    <t>Pref. Mun. Pinheiro Machado</t>
  </si>
  <si>
    <t>Sim</t>
  </si>
  <si>
    <t>DADOS GERAIS PARA ACOMPANHAMENTO DE PROGRAMAS, AÇÕES, PROJETOS  E OBRAS - 1º SEMESTRE 2023</t>
  </si>
  <si>
    <t>Observação: Posição atualizada até 30/06/2023.</t>
  </si>
  <si>
    <t>Silvia Letícia S. Quadrado</t>
  </si>
  <si>
    <t>Contratação de serviços médicos atendimento UBSs;</t>
  </si>
  <si>
    <t>Contratação de técnicos em enfermagem atendimento UBSs;</t>
  </si>
  <si>
    <t>Franciely Dorneles Rodrigues</t>
  </si>
  <si>
    <t>GM Menezes Medicina e Saúde</t>
  </si>
  <si>
    <t>Contratação de exames especializados não ofertados no Município;</t>
  </si>
  <si>
    <t>Santa Casa de Pelotas</t>
  </si>
  <si>
    <t>Beneficiência Portuguesa Pelotas</t>
  </si>
  <si>
    <t>2.217 - Centro de Apoio Psicossocial</t>
  </si>
  <si>
    <t>Contratação de prestação de serviço de forma terceirizada.</t>
  </si>
  <si>
    <t>da Militar, UBSs, Pronto Atendimento, Hospital, MP e Cons. Tutelar;</t>
  </si>
  <si>
    <t>público alvo, com contratação de médico terceirizado;</t>
  </si>
  <si>
    <t>Contratação de Fisioterapeuta para atendimento no EMAD.</t>
  </si>
  <si>
    <t>Luciana Souza Balinhas</t>
  </si>
  <si>
    <t>Amanda Gonçalves dos Santos</t>
  </si>
  <si>
    <t>37 - Serviço Social</t>
  </si>
  <si>
    <t>2.051 - Programa Agentes Comunitários de Saúde</t>
  </si>
  <si>
    <t>Qualificar e ampliar as ações de atenção básica na saúde.</t>
  </si>
  <si>
    <t>Promover ações como a equipe de agentes comunitários de saúde</t>
  </si>
  <si>
    <t>visando o bem estar em saúde da população urbana e rural do Muni-</t>
  </si>
  <si>
    <t>cípio.</t>
  </si>
  <si>
    <t>34 - Normatização, controle e fiscalização de vigilância sanitária</t>
  </si>
  <si>
    <t>2.137 - Vigilância em Saúde</t>
  </si>
  <si>
    <t>Eliminar, diminuir e prevenir riscos a saúde intervindo nos problemas sanitários decorrente do Meio Ambiente, da produção e circulação de bens e da prestação de serviços de saúde.</t>
  </si>
  <si>
    <t>Estruturar o programa de Vigilância Sanitária com profissionais capa-</t>
  </si>
  <si>
    <t>citados para que possam desenvolver as ações previstas referente a</t>
  </si>
  <si>
    <t>inspeção, cadastramento e emissão de alvará sanitário.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</si>
</sst>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2" borderId="32" xfId="0" applyFont="1" applyFill="1" applyBorder="1"/>
    <xf numFmtId="0" fontId="4" fillId="2" borderId="31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8" xfId="0" applyFont="1" applyFill="1" applyBorder="1"/>
    <xf numFmtId="0" fontId="3" fillId="2" borderId="21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36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44" fontId="3" fillId="2" borderId="13" xfId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44" fontId="3" fillId="2" borderId="8" xfId="1" applyFont="1" applyFill="1" applyBorder="1"/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34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2" fillId="2" borderId="32" xfId="0" applyFont="1" applyFill="1" applyBorder="1"/>
    <xf numFmtId="0" fontId="2" fillId="2" borderId="31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28" xfId="0" applyFont="1" applyFill="1" applyBorder="1"/>
    <xf numFmtId="3" fontId="3" fillId="2" borderId="21" xfId="0" applyNumberFormat="1" applyFont="1" applyFill="1" applyBorder="1" applyAlignment="1">
      <alignment horizontal="left"/>
    </xf>
    <xf numFmtId="0" fontId="2" fillId="2" borderId="27" xfId="0" applyFont="1" applyFill="1" applyBorder="1"/>
    <xf numFmtId="0" fontId="3" fillId="2" borderId="26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44" fontId="0" fillId="2" borderId="8" xfId="1" applyFont="1" applyFill="1" applyBorder="1"/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44" fontId="0" fillId="2" borderId="34" xfId="1" applyFont="1" applyFill="1" applyBorder="1"/>
    <xf numFmtId="0" fontId="0" fillId="2" borderId="25" xfId="0" applyFill="1" applyBorder="1" applyAlignment="1">
      <alignment horizontal="center"/>
    </xf>
    <xf numFmtId="14" fontId="3" fillId="2" borderId="34" xfId="0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44" fontId="0" fillId="2" borderId="25" xfId="1" applyFont="1" applyFill="1" applyBorder="1"/>
    <xf numFmtId="14" fontId="0" fillId="2" borderId="25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4" fontId="0" fillId="2" borderId="19" xfId="1" applyFont="1" applyFill="1" applyBorder="1"/>
    <xf numFmtId="14" fontId="0" fillId="2" borderId="19" xfId="0" applyNumberForma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3" fontId="3" fillId="2" borderId="15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vertical="center"/>
    </xf>
    <xf numFmtId="44" fontId="3" fillId="2" borderId="34" xfId="1" applyFont="1" applyFill="1" applyBorder="1"/>
    <xf numFmtId="0" fontId="3" fillId="2" borderId="3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center"/>
    </xf>
    <xf numFmtId="44" fontId="4" fillId="2" borderId="40" xfId="1" applyFont="1" applyFill="1" applyBorder="1"/>
    <xf numFmtId="0" fontId="3" fillId="2" borderId="0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4" fillId="2" borderId="27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4" fontId="3" fillId="2" borderId="19" xfId="1" applyFont="1" applyFill="1" applyBorder="1"/>
    <xf numFmtId="14" fontId="3" fillId="2" borderId="19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left"/>
    </xf>
    <xf numFmtId="44" fontId="4" fillId="2" borderId="19" xfId="1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13" xfId="0" applyNumberFormat="1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1"/>
  <sheetViews>
    <sheetView tabSelected="1" workbookViewId="0">
      <selection activeCell="B15" sqref="B15:M15"/>
    </sheetView>
  </sheetViews>
  <sheetFormatPr defaultRowHeight="15" x14ac:dyDescent="0.25"/>
  <cols>
    <col min="1" max="1" width="12.85546875" customWidth="1"/>
    <col min="6" max="6" width="11.42578125" customWidth="1"/>
    <col min="7" max="7" width="14.85546875" customWidth="1"/>
    <col min="8" max="8" width="15.85546875" customWidth="1"/>
    <col min="9" max="9" width="12.85546875" bestFit="1" customWidth="1"/>
    <col min="10" max="10" width="14.140625" customWidth="1"/>
    <col min="11" max="11" width="29.5703125" customWidth="1"/>
    <col min="12" max="12" width="11.7109375" customWidth="1"/>
    <col min="13" max="13" width="15.5703125" customWidth="1"/>
  </cols>
  <sheetData>
    <row r="1" spans="1:13" ht="15.75" thickBot="1" x14ac:dyDescent="0.3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25</v>
      </c>
      <c r="B2" s="4" t="s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7" t="s">
        <v>23</v>
      </c>
      <c r="B3" s="8" t="s">
        <v>50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x14ac:dyDescent="0.25">
      <c r="A4" s="11" t="s">
        <v>21</v>
      </c>
      <c r="B4" s="12" t="s">
        <v>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25">
      <c r="A5" s="7" t="s">
        <v>19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x14ac:dyDescent="0.25">
      <c r="A6" s="18" t="s">
        <v>17</v>
      </c>
      <c r="B6" s="19" t="s">
        <v>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x14ac:dyDescent="0.25">
      <c r="A7" s="22" t="s">
        <v>16</v>
      </c>
      <c r="B7" s="23" t="s">
        <v>55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x14ac:dyDescent="0.2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x14ac:dyDescent="0.25">
      <c r="A9" s="30" t="s">
        <v>14</v>
      </c>
      <c r="B9" s="31"/>
      <c r="C9" s="31"/>
      <c r="D9" s="31"/>
      <c r="E9" s="31"/>
      <c r="F9" s="32"/>
      <c r="G9" s="33" t="s">
        <v>13</v>
      </c>
      <c r="H9" s="34" t="s">
        <v>12</v>
      </c>
      <c r="I9" s="35" t="s">
        <v>11</v>
      </c>
      <c r="J9" s="34" t="s">
        <v>10</v>
      </c>
      <c r="K9" s="35" t="s">
        <v>9</v>
      </c>
      <c r="L9" s="34" t="s">
        <v>8</v>
      </c>
      <c r="M9" s="36" t="s">
        <v>7</v>
      </c>
    </row>
    <row r="10" spans="1:13" x14ac:dyDescent="0.25">
      <c r="A10" s="37" t="s">
        <v>56</v>
      </c>
      <c r="B10" s="20"/>
      <c r="C10" s="20"/>
      <c r="D10" s="20"/>
      <c r="E10" s="20"/>
      <c r="F10" s="38"/>
      <c r="G10" s="39"/>
      <c r="H10" s="40"/>
      <c r="I10" s="41"/>
      <c r="J10" s="42"/>
      <c r="K10" s="43" t="s">
        <v>51</v>
      </c>
      <c r="L10" s="44"/>
      <c r="M10" s="45"/>
    </row>
    <row r="11" spans="1:13" x14ac:dyDescent="0.25">
      <c r="A11" s="46" t="s">
        <v>57</v>
      </c>
      <c r="B11" s="16"/>
      <c r="C11" s="16"/>
      <c r="D11" s="16"/>
      <c r="E11" s="16"/>
      <c r="F11" s="47"/>
      <c r="G11" s="48" t="s">
        <v>68</v>
      </c>
      <c r="H11" s="49">
        <v>432000</v>
      </c>
      <c r="I11" s="50" t="s">
        <v>0</v>
      </c>
      <c r="J11" s="51" t="s">
        <v>44</v>
      </c>
      <c r="K11" s="52" t="s">
        <v>52</v>
      </c>
      <c r="L11" s="53">
        <v>46082</v>
      </c>
      <c r="M11" s="54" t="s">
        <v>2</v>
      </c>
    </row>
    <row r="12" spans="1:13" ht="15.75" thickBot="1" x14ac:dyDescent="0.3">
      <c r="A12" s="55" t="s">
        <v>58</v>
      </c>
      <c r="B12" s="56"/>
      <c r="C12" s="56"/>
      <c r="D12" s="56"/>
      <c r="E12" s="56"/>
      <c r="F12" s="57"/>
      <c r="G12" s="58"/>
      <c r="H12" s="59"/>
      <c r="I12" s="60"/>
      <c r="J12" s="61"/>
      <c r="K12" s="62"/>
      <c r="L12" s="61"/>
      <c r="M12" s="63"/>
    </row>
    <row r="13" spans="1:13" x14ac:dyDescent="0.25">
      <c r="A13" s="64" t="s">
        <v>25</v>
      </c>
      <c r="B13" s="65" t="s">
        <v>24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4" spans="1:13" x14ac:dyDescent="0.25">
      <c r="A14" s="68" t="s">
        <v>23</v>
      </c>
      <c r="B14" s="8" t="s">
        <v>22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x14ac:dyDescent="0.25">
      <c r="A15" s="69" t="s">
        <v>21</v>
      </c>
      <c r="B15" s="12" t="s">
        <v>20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</row>
    <row r="16" spans="1:13" x14ac:dyDescent="0.25">
      <c r="A16" s="68" t="s">
        <v>19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</row>
    <row r="17" spans="1:13" x14ac:dyDescent="0.25">
      <c r="A17" s="69" t="s">
        <v>17</v>
      </c>
      <c r="B17" s="70" t="s">
        <v>53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x14ac:dyDescent="0.25">
      <c r="A18" s="71" t="s">
        <v>16</v>
      </c>
      <c r="B18" s="72" t="s">
        <v>59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3"/>
    </row>
    <row r="19" spans="1:13" x14ac:dyDescent="0.25">
      <c r="A19" s="74" t="s">
        <v>14</v>
      </c>
      <c r="B19" s="75"/>
      <c r="C19" s="75"/>
      <c r="D19" s="75"/>
      <c r="E19" s="75"/>
      <c r="F19" s="76"/>
      <c r="G19" s="77" t="s">
        <v>13</v>
      </c>
      <c r="H19" s="78" t="s">
        <v>12</v>
      </c>
      <c r="I19" s="79" t="s">
        <v>11</v>
      </c>
      <c r="J19" s="80" t="s">
        <v>10</v>
      </c>
      <c r="K19" s="79" t="s">
        <v>9</v>
      </c>
      <c r="L19" s="80" t="s">
        <v>8</v>
      </c>
      <c r="M19" s="81" t="s">
        <v>7</v>
      </c>
    </row>
    <row r="20" spans="1:13" x14ac:dyDescent="0.25">
      <c r="A20" s="82" t="s">
        <v>60</v>
      </c>
      <c r="B20" s="83"/>
      <c r="C20" s="83"/>
      <c r="D20" s="83"/>
      <c r="E20" s="83"/>
      <c r="F20" s="84"/>
      <c r="G20" s="85"/>
      <c r="H20" s="86"/>
      <c r="I20" s="87" t="s">
        <v>30</v>
      </c>
      <c r="J20" s="88"/>
      <c r="K20" s="89"/>
      <c r="L20" s="53"/>
      <c r="M20" s="90"/>
    </row>
    <row r="21" spans="1:13" x14ac:dyDescent="0.25">
      <c r="A21" s="82" t="s">
        <v>61</v>
      </c>
      <c r="B21" s="83"/>
      <c r="C21" s="83"/>
      <c r="D21" s="83"/>
      <c r="E21" s="83"/>
      <c r="F21" s="84"/>
      <c r="G21" s="85" t="s">
        <v>68</v>
      </c>
      <c r="H21" s="86">
        <v>268371.40000000002</v>
      </c>
      <c r="I21" s="88" t="s">
        <v>46</v>
      </c>
      <c r="J21" s="88" t="s">
        <v>3</v>
      </c>
      <c r="K21" s="89" t="s">
        <v>73</v>
      </c>
      <c r="L21" s="53">
        <v>44926</v>
      </c>
      <c r="M21" s="90"/>
    </row>
    <row r="22" spans="1:13" x14ac:dyDescent="0.25">
      <c r="A22" s="91" t="s">
        <v>69</v>
      </c>
      <c r="B22" s="83"/>
      <c r="C22" s="83"/>
      <c r="D22" s="83"/>
      <c r="E22" s="83"/>
      <c r="F22" s="84"/>
      <c r="G22" s="92"/>
      <c r="H22" s="93"/>
      <c r="I22" s="92" t="s">
        <v>45</v>
      </c>
      <c r="J22" s="92"/>
      <c r="K22" s="94"/>
      <c r="L22" s="95"/>
      <c r="M22" s="96"/>
    </row>
    <row r="23" spans="1:13" x14ac:dyDescent="0.25">
      <c r="A23" s="97" t="s">
        <v>79</v>
      </c>
      <c r="B23" s="97"/>
      <c r="C23" s="97"/>
      <c r="D23" s="97"/>
      <c r="E23" s="97"/>
      <c r="F23" s="98"/>
      <c r="G23" s="92" t="s">
        <v>68</v>
      </c>
      <c r="H23" s="99">
        <v>37135</v>
      </c>
      <c r="I23" s="92" t="s">
        <v>30</v>
      </c>
      <c r="J23" s="94" t="s">
        <v>44</v>
      </c>
      <c r="K23" s="92" t="s">
        <v>77</v>
      </c>
      <c r="L23" s="100">
        <v>45110</v>
      </c>
      <c r="M23" s="92" t="s">
        <v>74</v>
      </c>
    </row>
    <row r="24" spans="1:13" x14ac:dyDescent="0.25">
      <c r="A24" s="97" t="s">
        <v>78</v>
      </c>
      <c r="B24" s="97"/>
      <c r="C24" s="97"/>
      <c r="D24" s="97"/>
      <c r="E24" s="97"/>
      <c r="F24" s="98"/>
      <c r="G24" s="101" t="s">
        <v>4</v>
      </c>
      <c r="H24" s="102">
        <v>125000</v>
      </c>
      <c r="I24" s="101" t="s">
        <v>30</v>
      </c>
      <c r="J24" s="101" t="s">
        <v>44</v>
      </c>
      <c r="K24" s="101" t="s">
        <v>80</v>
      </c>
      <c r="L24" s="103">
        <v>45078</v>
      </c>
      <c r="M24" s="101" t="s">
        <v>74</v>
      </c>
    </row>
    <row r="25" spans="1:13" x14ac:dyDescent="0.25">
      <c r="A25" s="97" t="s">
        <v>78</v>
      </c>
      <c r="B25" s="97"/>
      <c r="C25" s="97"/>
      <c r="D25" s="97"/>
      <c r="E25" s="97"/>
      <c r="F25" s="98"/>
      <c r="G25" s="101" t="s">
        <v>68</v>
      </c>
      <c r="H25" s="102">
        <v>150000</v>
      </c>
      <c r="I25" s="101" t="s">
        <v>30</v>
      </c>
      <c r="J25" s="101" t="s">
        <v>44</v>
      </c>
      <c r="K25" s="101" t="s">
        <v>70</v>
      </c>
      <c r="L25" s="103">
        <v>45127</v>
      </c>
      <c r="M25" s="101" t="s">
        <v>74</v>
      </c>
    </row>
    <row r="26" spans="1:13" x14ac:dyDescent="0.25">
      <c r="A26" s="97" t="s">
        <v>78</v>
      </c>
      <c r="B26" s="97"/>
      <c r="C26" s="97"/>
      <c r="D26" s="97"/>
      <c r="E26" s="97"/>
      <c r="F26" s="98"/>
      <c r="G26" s="101" t="s">
        <v>4</v>
      </c>
      <c r="H26" s="102">
        <v>100000</v>
      </c>
      <c r="I26" s="101" t="s">
        <v>30</v>
      </c>
      <c r="J26" s="101" t="s">
        <v>44</v>
      </c>
      <c r="K26" s="101" t="s">
        <v>81</v>
      </c>
      <c r="L26" s="103">
        <v>45058</v>
      </c>
      <c r="M26" s="101" t="s">
        <v>2</v>
      </c>
    </row>
    <row r="27" spans="1:13" x14ac:dyDescent="0.25">
      <c r="A27" s="97" t="s">
        <v>78</v>
      </c>
      <c r="B27" s="97"/>
      <c r="C27" s="97"/>
      <c r="D27" s="97"/>
      <c r="E27" s="97"/>
      <c r="F27" s="98"/>
      <c r="G27" s="101" t="s">
        <v>68</v>
      </c>
      <c r="H27" s="102">
        <v>25000</v>
      </c>
      <c r="I27" s="101" t="s">
        <v>30</v>
      </c>
      <c r="J27" s="101" t="s">
        <v>44</v>
      </c>
      <c r="K27" s="101" t="s">
        <v>80</v>
      </c>
      <c r="L27" s="103">
        <v>45139</v>
      </c>
      <c r="M27" s="101" t="s">
        <v>2</v>
      </c>
    </row>
    <row r="28" spans="1:13" x14ac:dyDescent="0.25">
      <c r="A28" s="104" t="s">
        <v>82</v>
      </c>
      <c r="B28" s="104"/>
      <c r="C28" s="104"/>
      <c r="D28" s="104"/>
      <c r="E28" s="104"/>
      <c r="F28" s="105"/>
      <c r="G28" s="101" t="s">
        <v>68</v>
      </c>
      <c r="H28" s="102">
        <v>39625</v>
      </c>
      <c r="I28" s="101" t="s">
        <v>30</v>
      </c>
      <c r="J28" s="101" t="s">
        <v>44</v>
      </c>
      <c r="K28" s="101" t="s">
        <v>77</v>
      </c>
      <c r="L28" s="103">
        <v>45290</v>
      </c>
      <c r="M28" s="101" t="s">
        <v>2</v>
      </c>
    </row>
    <row r="29" spans="1:13" x14ac:dyDescent="0.25">
      <c r="A29" s="104" t="s">
        <v>82</v>
      </c>
      <c r="B29" s="104"/>
      <c r="C29" s="104"/>
      <c r="D29" s="104"/>
      <c r="E29" s="104"/>
      <c r="F29" s="105"/>
      <c r="G29" s="101" t="s">
        <v>68</v>
      </c>
      <c r="H29" s="102">
        <v>115550</v>
      </c>
      <c r="I29" s="101" t="s">
        <v>30</v>
      </c>
      <c r="J29" s="101" t="s">
        <v>44</v>
      </c>
      <c r="K29" s="101" t="s">
        <v>83</v>
      </c>
      <c r="L29" s="103">
        <v>45290</v>
      </c>
      <c r="M29" s="101" t="s">
        <v>2</v>
      </c>
    </row>
    <row r="30" spans="1:13" x14ac:dyDescent="0.25">
      <c r="A30" s="104" t="s">
        <v>82</v>
      </c>
      <c r="B30" s="104"/>
      <c r="C30" s="104"/>
      <c r="D30" s="104"/>
      <c r="E30" s="104"/>
      <c r="F30" s="105"/>
      <c r="G30" s="101" t="s">
        <v>68</v>
      </c>
      <c r="H30" s="102">
        <v>40700</v>
      </c>
      <c r="I30" s="101" t="s">
        <v>30</v>
      </c>
      <c r="J30" s="101" t="s">
        <v>44</v>
      </c>
      <c r="K30" s="101" t="s">
        <v>84</v>
      </c>
      <c r="L30" s="103">
        <v>45290</v>
      </c>
      <c r="M30" s="101" t="s">
        <v>2</v>
      </c>
    </row>
    <row r="31" spans="1:13" ht="15.75" thickBot="1" x14ac:dyDescent="0.3">
      <c r="A31" s="106"/>
      <c r="B31" s="107"/>
      <c r="C31" s="107"/>
      <c r="D31" s="107"/>
      <c r="E31" s="107"/>
      <c r="F31" s="108"/>
      <c r="G31" s="109" t="s">
        <v>67</v>
      </c>
      <c r="H31" s="110">
        <f>SUM(H21:H30)</f>
        <v>901381.4</v>
      </c>
      <c r="I31" s="89"/>
      <c r="J31" s="89"/>
      <c r="K31" s="89"/>
      <c r="L31" s="89"/>
      <c r="M31" s="90"/>
    </row>
    <row r="32" spans="1:13" x14ac:dyDescent="0.25">
      <c r="A32" s="3" t="s">
        <v>25</v>
      </c>
      <c r="B32" s="4" t="s">
        <v>24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 x14ac:dyDescent="0.25">
      <c r="A33" s="7" t="s">
        <v>23</v>
      </c>
      <c r="B33" s="8" t="s">
        <v>22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  <row r="34" spans="1:13" x14ac:dyDescent="0.25">
      <c r="A34" s="11" t="s">
        <v>21</v>
      </c>
      <c r="B34" s="12" t="s">
        <v>71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x14ac:dyDescent="0.25">
      <c r="A35" s="7" t="s">
        <v>19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3" x14ac:dyDescent="0.25">
      <c r="A36" s="18" t="s">
        <v>17</v>
      </c>
      <c r="B36" s="111" t="s">
        <v>85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1"/>
    </row>
    <row r="37" spans="1:13" x14ac:dyDescent="0.25">
      <c r="A37" s="22" t="s">
        <v>16</v>
      </c>
      <c r="B37" s="23" t="s">
        <v>62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</row>
    <row r="38" spans="1:13" x14ac:dyDescent="0.25">
      <c r="A38" s="26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</row>
    <row r="39" spans="1:13" x14ac:dyDescent="0.25">
      <c r="A39" s="30" t="s">
        <v>14</v>
      </c>
      <c r="B39" s="31"/>
      <c r="C39" s="31"/>
      <c r="D39" s="31"/>
      <c r="E39" s="31"/>
      <c r="F39" s="32"/>
      <c r="G39" s="33" t="s">
        <v>13</v>
      </c>
      <c r="H39" s="34" t="s">
        <v>12</v>
      </c>
      <c r="I39" s="35" t="s">
        <v>11</v>
      </c>
      <c r="J39" s="34" t="s">
        <v>10</v>
      </c>
      <c r="K39" s="35" t="s">
        <v>9</v>
      </c>
      <c r="L39" s="34" t="s">
        <v>8</v>
      </c>
      <c r="M39" s="36" t="s">
        <v>7</v>
      </c>
    </row>
    <row r="40" spans="1:13" x14ac:dyDescent="0.25">
      <c r="A40" s="37" t="s">
        <v>63</v>
      </c>
      <c r="B40" s="20"/>
      <c r="C40" s="20"/>
      <c r="D40" s="20"/>
      <c r="E40" s="20"/>
      <c r="F40" s="38"/>
      <c r="G40" s="39"/>
      <c r="H40" s="40"/>
      <c r="I40" s="41"/>
      <c r="J40" s="42"/>
      <c r="K40" s="112"/>
      <c r="L40" s="44"/>
      <c r="M40" s="45"/>
    </row>
    <row r="41" spans="1:13" x14ac:dyDescent="0.25">
      <c r="A41" s="46" t="s">
        <v>64</v>
      </c>
      <c r="B41" s="16"/>
      <c r="C41" s="16"/>
      <c r="D41" s="16"/>
      <c r="E41" s="16"/>
      <c r="F41" s="47"/>
      <c r="G41" s="48" t="s">
        <v>68</v>
      </c>
      <c r="H41" s="49">
        <v>88406.54</v>
      </c>
      <c r="I41" s="50" t="s">
        <v>72</v>
      </c>
      <c r="J41" s="51" t="s">
        <v>3</v>
      </c>
      <c r="K41" s="52" t="s">
        <v>73</v>
      </c>
      <c r="L41" s="53">
        <v>45291</v>
      </c>
      <c r="M41" s="54"/>
    </row>
    <row r="42" spans="1:13" x14ac:dyDescent="0.25">
      <c r="A42" s="55" t="s">
        <v>87</v>
      </c>
      <c r="B42" s="56"/>
      <c r="C42" s="56"/>
      <c r="D42" s="56"/>
      <c r="E42" s="56"/>
      <c r="F42" s="57"/>
      <c r="G42" s="61"/>
      <c r="H42" s="113"/>
      <c r="I42" s="60"/>
      <c r="J42" s="61"/>
      <c r="K42" s="114"/>
      <c r="L42" s="95"/>
      <c r="M42" s="63"/>
    </row>
    <row r="43" spans="1:13" x14ac:dyDescent="0.25">
      <c r="A43" s="55" t="s">
        <v>86</v>
      </c>
      <c r="B43" s="56"/>
      <c r="C43" s="56"/>
      <c r="D43" s="56"/>
      <c r="E43" s="56"/>
      <c r="F43" s="57"/>
      <c r="G43" s="58" t="s">
        <v>68</v>
      </c>
      <c r="H43" s="113">
        <v>408770.97</v>
      </c>
      <c r="I43" s="60" t="s">
        <v>72</v>
      </c>
      <c r="J43" s="115" t="s">
        <v>44</v>
      </c>
      <c r="K43" s="116" t="s">
        <v>65</v>
      </c>
      <c r="L43" s="95">
        <v>45161</v>
      </c>
      <c r="M43" s="63" t="s">
        <v>2</v>
      </c>
    </row>
    <row r="44" spans="1:13" ht="15.75" thickBot="1" x14ac:dyDescent="0.3">
      <c r="A44" s="117"/>
      <c r="B44" s="118"/>
      <c r="C44" s="118"/>
      <c r="D44" s="118"/>
      <c r="E44" s="118"/>
      <c r="F44" s="118"/>
      <c r="G44" s="119" t="s">
        <v>67</v>
      </c>
      <c r="H44" s="120">
        <f>SUM(H41:H43)</f>
        <v>497177.50999999995</v>
      </c>
      <c r="I44" s="60"/>
      <c r="J44" s="50"/>
      <c r="K44" s="121"/>
      <c r="L44" s="122"/>
      <c r="M44" s="63"/>
    </row>
    <row r="45" spans="1:13" x14ac:dyDescent="0.25">
      <c r="A45" s="3" t="s">
        <v>25</v>
      </c>
      <c r="B45" s="4" t="s">
        <v>24</v>
      </c>
      <c r="C45" s="5"/>
      <c r="D45" s="5"/>
      <c r="E45" s="5"/>
      <c r="F45" s="5"/>
      <c r="G45" s="123"/>
      <c r="H45" s="123"/>
      <c r="I45" s="5"/>
      <c r="J45" s="5"/>
      <c r="K45" s="5"/>
      <c r="L45" s="5"/>
      <c r="M45" s="6"/>
    </row>
    <row r="46" spans="1:13" x14ac:dyDescent="0.25">
      <c r="A46" s="7" t="s">
        <v>23</v>
      </c>
      <c r="B46" s="8" t="s">
        <v>22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</row>
    <row r="47" spans="1:13" x14ac:dyDescent="0.25">
      <c r="A47" s="11" t="s">
        <v>21</v>
      </c>
      <c r="B47" s="12" t="s">
        <v>43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</row>
    <row r="48" spans="1:13" x14ac:dyDescent="0.25">
      <c r="A48" s="7" t="s">
        <v>19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7"/>
    </row>
    <row r="49" spans="1:13" x14ac:dyDescent="0.25">
      <c r="A49" s="11" t="s">
        <v>17</v>
      </c>
      <c r="B49" s="12" t="s">
        <v>42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/>
    </row>
    <row r="50" spans="1:13" x14ac:dyDescent="0.25">
      <c r="A50" s="124" t="s">
        <v>16</v>
      </c>
      <c r="B50" s="72" t="s">
        <v>41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73"/>
    </row>
    <row r="51" spans="1:13" x14ac:dyDescent="0.25">
      <c r="A51" s="125" t="s">
        <v>14</v>
      </c>
      <c r="B51" s="126"/>
      <c r="C51" s="126"/>
      <c r="D51" s="126"/>
      <c r="E51" s="126"/>
      <c r="F51" s="127"/>
      <c r="G51" s="128" t="s">
        <v>13</v>
      </c>
      <c r="H51" s="129" t="s">
        <v>12</v>
      </c>
      <c r="I51" s="130" t="s">
        <v>11</v>
      </c>
      <c r="J51" s="129" t="s">
        <v>10</v>
      </c>
      <c r="K51" s="130" t="s">
        <v>9</v>
      </c>
      <c r="L51" s="129" t="s">
        <v>8</v>
      </c>
      <c r="M51" s="131" t="s">
        <v>7</v>
      </c>
    </row>
    <row r="52" spans="1:13" x14ac:dyDescent="0.25">
      <c r="A52" s="46" t="s">
        <v>40</v>
      </c>
      <c r="B52" s="16"/>
      <c r="C52" s="16"/>
      <c r="D52" s="16"/>
      <c r="E52" s="16"/>
      <c r="F52" s="47"/>
      <c r="G52" s="48"/>
      <c r="H52" s="49"/>
      <c r="I52" s="50"/>
      <c r="J52" s="51"/>
      <c r="K52" s="50"/>
      <c r="L52" s="53"/>
      <c r="M52" s="54"/>
    </row>
    <row r="53" spans="1:13" x14ac:dyDescent="0.25">
      <c r="A53" s="46" t="s">
        <v>39</v>
      </c>
      <c r="B53" s="16"/>
      <c r="C53" s="16"/>
      <c r="D53" s="16"/>
      <c r="E53" s="16"/>
      <c r="F53" s="47"/>
      <c r="G53" s="48" t="s">
        <v>68</v>
      </c>
      <c r="H53" s="49">
        <v>180749.4</v>
      </c>
      <c r="I53" s="50" t="s">
        <v>30</v>
      </c>
      <c r="J53" s="51" t="s">
        <v>47</v>
      </c>
      <c r="K53" s="50" t="s">
        <v>73</v>
      </c>
      <c r="L53" s="53">
        <v>45291</v>
      </c>
      <c r="M53" s="54"/>
    </row>
    <row r="54" spans="1:13" x14ac:dyDescent="0.25">
      <c r="A54" s="46" t="s">
        <v>38</v>
      </c>
      <c r="B54" s="16"/>
      <c r="C54" s="16"/>
      <c r="D54" s="16"/>
      <c r="E54" s="16"/>
      <c r="F54" s="47"/>
      <c r="G54" s="48"/>
      <c r="H54" s="49"/>
      <c r="I54" s="50"/>
      <c r="J54" s="51"/>
      <c r="K54" s="50"/>
      <c r="L54" s="53"/>
      <c r="M54" s="54"/>
    </row>
    <row r="55" spans="1:13" x14ac:dyDescent="0.25">
      <c r="A55" s="55" t="s">
        <v>88</v>
      </c>
      <c r="B55" s="56"/>
      <c r="C55" s="56"/>
      <c r="D55" s="56"/>
      <c r="E55" s="56"/>
      <c r="F55" s="57"/>
      <c r="G55" s="115" t="s">
        <v>68</v>
      </c>
      <c r="H55" s="132">
        <v>54763.55</v>
      </c>
      <c r="I55" s="115" t="s">
        <v>30</v>
      </c>
      <c r="J55" s="115" t="s">
        <v>44</v>
      </c>
      <c r="K55" s="115" t="s">
        <v>90</v>
      </c>
      <c r="L55" s="133">
        <v>45184</v>
      </c>
      <c r="M55" s="115" t="s">
        <v>74</v>
      </c>
    </row>
    <row r="56" spans="1:13" x14ac:dyDescent="0.25">
      <c r="A56" s="13" t="s">
        <v>89</v>
      </c>
      <c r="B56" s="13"/>
      <c r="C56" s="13"/>
      <c r="D56" s="13"/>
      <c r="E56" s="13"/>
      <c r="F56" s="134"/>
      <c r="G56" s="115" t="s">
        <v>68</v>
      </c>
      <c r="H56" s="132">
        <v>17000</v>
      </c>
      <c r="I56" s="115" t="s">
        <v>30</v>
      </c>
      <c r="J56" s="115" t="s">
        <v>44</v>
      </c>
      <c r="K56" s="115" t="s">
        <v>91</v>
      </c>
      <c r="L56" s="133">
        <v>45117</v>
      </c>
      <c r="M56" s="115" t="s">
        <v>74</v>
      </c>
    </row>
    <row r="57" spans="1:13" ht="15.75" thickBot="1" x14ac:dyDescent="0.3">
      <c r="A57" s="12"/>
      <c r="B57" s="13"/>
      <c r="C57" s="13"/>
      <c r="D57" s="13"/>
      <c r="E57" s="13"/>
      <c r="F57" s="134"/>
      <c r="G57" s="129" t="s">
        <v>67</v>
      </c>
      <c r="H57" s="135">
        <f>SUM(H53:H56)</f>
        <v>252512.95</v>
      </c>
      <c r="I57" s="136"/>
      <c r="J57" s="137"/>
      <c r="K57" s="137"/>
      <c r="L57" s="137"/>
      <c r="M57" s="138"/>
    </row>
    <row r="58" spans="1:13" x14ac:dyDescent="0.25">
      <c r="A58" s="3" t="s">
        <v>25</v>
      </c>
      <c r="B58" s="4" t="s">
        <v>24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</row>
    <row r="59" spans="1:13" x14ac:dyDescent="0.25">
      <c r="A59" s="7" t="s">
        <v>23</v>
      </c>
      <c r="B59" s="8" t="s">
        <v>22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</row>
    <row r="60" spans="1:13" x14ac:dyDescent="0.25">
      <c r="A60" s="11" t="s">
        <v>21</v>
      </c>
      <c r="B60" s="12" t="s">
        <v>37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x14ac:dyDescent="0.25">
      <c r="A61" s="7" t="s">
        <v>19</v>
      </c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7"/>
    </row>
    <row r="62" spans="1:13" x14ac:dyDescent="0.25">
      <c r="A62" s="11" t="s">
        <v>17</v>
      </c>
      <c r="B62" s="12" t="s">
        <v>36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</row>
    <row r="63" spans="1:13" x14ac:dyDescent="0.25">
      <c r="A63" s="124" t="s">
        <v>16</v>
      </c>
      <c r="B63" s="72" t="s">
        <v>66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73"/>
    </row>
    <row r="64" spans="1:13" x14ac:dyDescent="0.25">
      <c r="A64" s="125" t="s">
        <v>14</v>
      </c>
      <c r="B64" s="126"/>
      <c r="C64" s="126"/>
      <c r="D64" s="126"/>
      <c r="E64" s="126"/>
      <c r="F64" s="127"/>
      <c r="G64" s="128" t="s">
        <v>13</v>
      </c>
      <c r="H64" s="129" t="s">
        <v>12</v>
      </c>
      <c r="I64" s="130" t="s">
        <v>11</v>
      </c>
      <c r="J64" s="129" t="s">
        <v>10</v>
      </c>
      <c r="K64" s="130" t="s">
        <v>9</v>
      </c>
      <c r="L64" s="129" t="s">
        <v>8</v>
      </c>
      <c r="M64" s="131" t="s">
        <v>7</v>
      </c>
    </row>
    <row r="65" spans="1:13" x14ac:dyDescent="0.25">
      <c r="A65" s="37" t="s">
        <v>35</v>
      </c>
      <c r="B65" s="20"/>
      <c r="C65" s="20"/>
      <c r="D65" s="20"/>
      <c r="E65" s="20"/>
      <c r="F65" s="38"/>
      <c r="G65" s="39"/>
      <c r="H65" s="139"/>
      <c r="I65" s="41" t="s">
        <v>30</v>
      </c>
      <c r="J65" s="42"/>
      <c r="K65" s="41"/>
      <c r="L65" s="44"/>
      <c r="M65" s="45"/>
    </row>
    <row r="66" spans="1:13" x14ac:dyDescent="0.25">
      <c r="A66" s="46" t="s">
        <v>34</v>
      </c>
      <c r="B66" s="16"/>
      <c r="C66" s="16"/>
      <c r="D66" s="16"/>
      <c r="E66" s="16"/>
      <c r="F66" s="47"/>
      <c r="G66" s="48" t="s">
        <v>68</v>
      </c>
      <c r="H66" s="49">
        <v>172979.1</v>
      </c>
      <c r="I66" s="50" t="s">
        <v>29</v>
      </c>
      <c r="J66" s="51" t="s">
        <v>44</v>
      </c>
      <c r="K66" s="50" t="s">
        <v>65</v>
      </c>
      <c r="L66" s="53">
        <v>45184</v>
      </c>
      <c r="M66" s="54" t="s">
        <v>74</v>
      </c>
    </row>
    <row r="67" spans="1:13" ht="15.75" thickBot="1" x14ac:dyDescent="0.3">
      <c r="A67" s="55" t="s">
        <v>33</v>
      </c>
      <c r="B67" s="56"/>
      <c r="C67" s="56"/>
      <c r="D67" s="56"/>
      <c r="E67" s="56"/>
      <c r="F67" s="57"/>
      <c r="G67" s="58"/>
      <c r="H67" s="59"/>
      <c r="I67" s="60"/>
      <c r="J67" s="61"/>
      <c r="K67" s="60"/>
      <c r="L67" s="61"/>
      <c r="M67" s="63"/>
    </row>
    <row r="68" spans="1:13" x14ac:dyDescent="0.25">
      <c r="A68" s="3" t="s">
        <v>25</v>
      </c>
      <c r="B68" s="4" t="s">
        <v>24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</row>
    <row r="69" spans="1:13" x14ac:dyDescent="0.25">
      <c r="A69" s="7" t="s">
        <v>23</v>
      </c>
      <c r="B69" s="8" t="s">
        <v>49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</row>
    <row r="70" spans="1:13" x14ac:dyDescent="0.25">
      <c r="A70" s="11" t="s">
        <v>21</v>
      </c>
      <c r="B70" s="12" t="s">
        <v>32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4"/>
    </row>
    <row r="71" spans="1:13" x14ac:dyDescent="0.25">
      <c r="A71" s="7" t="s">
        <v>19</v>
      </c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7"/>
    </row>
    <row r="72" spans="1:13" x14ac:dyDescent="0.25">
      <c r="A72" s="11" t="s">
        <v>17</v>
      </c>
      <c r="B72" s="12" t="s">
        <v>48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4"/>
    </row>
    <row r="73" spans="1:13" x14ac:dyDescent="0.25">
      <c r="A73" s="124" t="s">
        <v>16</v>
      </c>
      <c r="B73" s="72" t="s">
        <v>31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73"/>
    </row>
    <row r="74" spans="1:13" x14ac:dyDescent="0.25">
      <c r="A74" s="125" t="s">
        <v>14</v>
      </c>
      <c r="B74" s="126"/>
      <c r="C74" s="126"/>
      <c r="D74" s="126"/>
      <c r="E74" s="126"/>
      <c r="F74" s="127"/>
      <c r="G74" s="128" t="s">
        <v>13</v>
      </c>
      <c r="H74" s="129" t="s">
        <v>12</v>
      </c>
      <c r="I74" s="130" t="s">
        <v>11</v>
      </c>
      <c r="J74" s="129" t="s">
        <v>10</v>
      </c>
      <c r="K74" s="130" t="s">
        <v>9</v>
      </c>
      <c r="L74" s="129" t="s">
        <v>8</v>
      </c>
      <c r="M74" s="131" t="s">
        <v>7</v>
      </c>
    </row>
    <row r="75" spans="1:13" x14ac:dyDescent="0.25">
      <c r="A75" s="37" t="s">
        <v>28</v>
      </c>
      <c r="B75" s="20"/>
      <c r="C75" s="20"/>
      <c r="D75" s="20"/>
      <c r="E75" s="20"/>
      <c r="F75" s="38"/>
      <c r="G75" s="39"/>
      <c r="H75" s="139"/>
      <c r="I75" s="41"/>
      <c r="J75" s="42"/>
      <c r="K75" s="41"/>
      <c r="L75" s="44"/>
      <c r="M75" s="45"/>
    </row>
    <row r="76" spans="1:13" x14ac:dyDescent="0.25">
      <c r="A76" s="46" t="s">
        <v>27</v>
      </c>
      <c r="B76" s="16"/>
      <c r="C76" s="16"/>
      <c r="D76" s="16"/>
      <c r="E76" s="16"/>
      <c r="F76" s="47"/>
      <c r="G76" s="48" t="s">
        <v>68</v>
      </c>
      <c r="H76" s="49">
        <v>249668.11</v>
      </c>
      <c r="I76" s="50" t="s">
        <v>0</v>
      </c>
      <c r="J76" s="51" t="s">
        <v>3</v>
      </c>
      <c r="K76" s="50" t="s">
        <v>73</v>
      </c>
      <c r="L76" s="53">
        <v>45291</v>
      </c>
      <c r="M76" s="54"/>
    </row>
    <row r="77" spans="1:13" x14ac:dyDescent="0.25">
      <c r="A77" s="55" t="s">
        <v>26</v>
      </c>
      <c r="B77" s="56"/>
      <c r="C77" s="56"/>
      <c r="D77" s="56"/>
      <c r="E77" s="56"/>
      <c r="F77" s="57"/>
      <c r="G77" s="58"/>
      <c r="H77" s="59"/>
      <c r="I77" s="60"/>
      <c r="J77" s="61"/>
      <c r="K77" s="60"/>
      <c r="L77" s="61"/>
      <c r="M77" s="63"/>
    </row>
    <row r="78" spans="1:13" x14ac:dyDescent="0.25">
      <c r="A78" s="37" t="s">
        <v>28</v>
      </c>
      <c r="B78" s="20"/>
      <c r="C78" s="20"/>
      <c r="D78" s="20"/>
      <c r="E78" s="20"/>
      <c r="F78" s="38"/>
      <c r="G78" s="48"/>
      <c r="H78" s="140"/>
      <c r="I78" s="50" t="s">
        <v>30</v>
      </c>
      <c r="J78" s="51"/>
      <c r="K78" s="50"/>
      <c r="L78" s="51"/>
      <c r="M78" s="54"/>
    </row>
    <row r="79" spans="1:13" x14ac:dyDescent="0.25">
      <c r="A79" s="46" t="s">
        <v>27</v>
      </c>
      <c r="B79" s="16"/>
      <c r="C79" s="16"/>
      <c r="D79" s="16"/>
      <c r="E79" s="16"/>
      <c r="F79" s="47"/>
      <c r="G79" s="48" t="s">
        <v>68</v>
      </c>
      <c r="H79" s="49">
        <v>36538.44</v>
      </c>
      <c r="I79" s="50" t="s">
        <v>29</v>
      </c>
      <c r="J79" s="51" t="s">
        <v>3</v>
      </c>
      <c r="K79" s="50" t="s">
        <v>73</v>
      </c>
      <c r="L79" s="53">
        <v>45291</v>
      </c>
      <c r="M79" s="54"/>
    </row>
    <row r="80" spans="1:13" ht="15.75" thickBot="1" x14ac:dyDescent="0.3">
      <c r="A80" s="55" t="s">
        <v>26</v>
      </c>
      <c r="B80" s="56"/>
      <c r="C80" s="56"/>
      <c r="D80" s="56"/>
      <c r="E80" s="56"/>
      <c r="F80" s="57"/>
      <c r="G80" s="141"/>
      <c r="H80" s="142"/>
      <c r="I80" s="143"/>
      <c r="J80" s="144"/>
      <c r="K80" s="143"/>
      <c r="L80" s="144"/>
      <c r="M80" s="145"/>
    </row>
    <row r="81" spans="1:13" x14ac:dyDescent="0.25">
      <c r="A81" s="3" t="s">
        <v>25</v>
      </c>
      <c r="B81" s="4" t="s">
        <v>24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6"/>
    </row>
    <row r="82" spans="1:13" x14ac:dyDescent="0.25">
      <c r="A82" s="7" t="s">
        <v>23</v>
      </c>
      <c r="B82" s="8" t="s">
        <v>22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10"/>
    </row>
    <row r="83" spans="1:13" x14ac:dyDescent="0.25">
      <c r="A83" s="11" t="s">
        <v>21</v>
      </c>
      <c r="B83" s="12" t="s">
        <v>20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</row>
    <row r="84" spans="1:13" x14ac:dyDescent="0.25">
      <c r="A84" s="7" t="s">
        <v>19</v>
      </c>
      <c r="B84" s="15" t="s">
        <v>18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</row>
    <row r="85" spans="1:13" x14ac:dyDescent="0.25">
      <c r="A85" s="11" t="s">
        <v>17</v>
      </c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</row>
    <row r="86" spans="1:13" x14ac:dyDescent="0.25">
      <c r="A86" s="124" t="s">
        <v>16</v>
      </c>
      <c r="B86" s="72" t="s">
        <v>15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73"/>
    </row>
    <row r="87" spans="1:13" x14ac:dyDescent="0.25">
      <c r="A87" s="125" t="s">
        <v>14</v>
      </c>
      <c r="B87" s="126"/>
      <c r="C87" s="126"/>
      <c r="D87" s="126"/>
      <c r="E87" s="126"/>
      <c r="F87" s="127"/>
      <c r="G87" s="128" t="s">
        <v>13</v>
      </c>
      <c r="H87" s="129" t="s">
        <v>12</v>
      </c>
      <c r="I87" s="130" t="s">
        <v>11</v>
      </c>
      <c r="J87" s="129" t="s">
        <v>10</v>
      </c>
      <c r="K87" s="130" t="s">
        <v>9</v>
      </c>
      <c r="L87" s="129" t="s">
        <v>8</v>
      </c>
      <c r="M87" s="131" t="s">
        <v>7</v>
      </c>
    </row>
    <row r="88" spans="1:13" x14ac:dyDescent="0.25">
      <c r="A88" s="37" t="s">
        <v>6</v>
      </c>
      <c r="B88" s="20"/>
      <c r="C88" s="20"/>
      <c r="D88" s="20"/>
      <c r="E88" s="20"/>
      <c r="F88" s="38"/>
      <c r="G88" s="39"/>
      <c r="H88" s="139"/>
      <c r="I88" s="41"/>
      <c r="J88" s="42"/>
      <c r="K88" s="41"/>
      <c r="L88" s="44"/>
      <c r="M88" s="45"/>
    </row>
    <row r="89" spans="1:13" x14ac:dyDescent="0.25">
      <c r="A89" s="46" t="s">
        <v>5</v>
      </c>
      <c r="B89" s="16"/>
      <c r="C89" s="16"/>
      <c r="D89" s="16"/>
      <c r="E89" s="16"/>
      <c r="F89" s="47"/>
      <c r="G89" s="48" t="s">
        <v>68</v>
      </c>
      <c r="H89" s="49">
        <v>3000</v>
      </c>
      <c r="I89" s="50" t="s">
        <v>30</v>
      </c>
      <c r="J89" s="51" t="s">
        <v>3</v>
      </c>
      <c r="K89" s="50" t="s">
        <v>73</v>
      </c>
      <c r="L89" s="53">
        <v>45291</v>
      </c>
      <c r="M89" s="54"/>
    </row>
    <row r="90" spans="1:13" ht="15.75" thickBot="1" x14ac:dyDescent="0.3">
      <c r="A90" s="146" t="s">
        <v>1</v>
      </c>
      <c r="B90" s="147"/>
      <c r="C90" s="147"/>
      <c r="D90" s="147"/>
      <c r="E90" s="147"/>
      <c r="F90" s="148"/>
      <c r="G90" s="141"/>
      <c r="H90" s="142"/>
      <c r="I90" s="143"/>
      <c r="J90" s="144"/>
      <c r="K90" s="143"/>
      <c r="L90" s="144"/>
      <c r="M90" s="145"/>
    </row>
    <row r="91" spans="1:13" x14ac:dyDescent="0.25">
      <c r="A91" s="3" t="s">
        <v>25</v>
      </c>
      <c r="B91" s="4" t="s">
        <v>24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</row>
    <row r="92" spans="1:13" x14ac:dyDescent="0.25">
      <c r="A92" s="7" t="s">
        <v>23</v>
      </c>
      <c r="B92" s="8" t="s">
        <v>22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10"/>
    </row>
    <row r="93" spans="1:13" x14ac:dyDescent="0.25">
      <c r="A93" s="11" t="s">
        <v>21</v>
      </c>
      <c r="B93" s="12" t="s">
        <v>92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/>
    </row>
    <row r="94" spans="1:13" x14ac:dyDescent="0.25">
      <c r="A94" s="7" t="s">
        <v>19</v>
      </c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7"/>
    </row>
    <row r="95" spans="1:13" x14ac:dyDescent="0.25">
      <c r="A95" s="11" t="s">
        <v>17</v>
      </c>
      <c r="B95" s="12" t="s">
        <v>93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</row>
    <row r="96" spans="1:13" x14ac:dyDescent="0.25">
      <c r="A96" s="124" t="s">
        <v>16</v>
      </c>
      <c r="B96" s="72" t="s">
        <v>94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73"/>
    </row>
    <row r="97" spans="1:13" x14ac:dyDescent="0.25">
      <c r="A97" s="125" t="s">
        <v>14</v>
      </c>
      <c r="B97" s="126"/>
      <c r="C97" s="126"/>
      <c r="D97" s="126"/>
      <c r="E97" s="126"/>
      <c r="F97" s="127"/>
      <c r="G97" s="128" t="s">
        <v>13</v>
      </c>
      <c r="H97" s="129" t="s">
        <v>12</v>
      </c>
      <c r="I97" s="130" t="s">
        <v>11</v>
      </c>
      <c r="J97" s="129" t="s">
        <v>10</v>
      </c>
      <c r="K97" s="130" t="s">
        <v>9</v>
      </c>
      <c r="L97" s="129" t="s">
        <v>8</v>
      </c>
      <c r="M97" s="131" t="s">
        <v>7</v>
      </c>
    </row>
    <row r="98" spans="1:13" x14ac:dyDescent="0.25">
      <c r="A98" s="37" t="s">
        <v>95</v>
      </c>
      <c r="B98" s="20"/>
      <c r="C98" s="20"/>
      <c r="D98" s="20"/>
      <c r="E98" s="20"/>
      <c r="F98" s="38"/>
      <c r="G98" s="39"/>
      <c r="H98" s="139"/>
      <c r="I98" s="41"/>
      <c r="J98" s="42"/>
      <c r="K98" s="41"/>
      <c r="L98" s="44"/>
      <c r="M98" s="45"/>
    </row>
    <row r="99" spans="1:13" x14ac:dyDescent="0.25">
      <c r="A99" s="46" t="s">
        <v>96</v>
      </c>
      <c r="B99" s="16"/>
      <c r="C99" s="16"/>
      <c r="D99" s="16"/>
      <c r="E99" s="16"/>
      <c r="F99" s="47"/>
      <c r="G99" s="48" t="s">
        <v>68</v>
      </c>
      <c r="H99" s="49">
        <v>276903</v>
      </c>
      <c r="I99" s="50" t="s">
        <v>30</v>
      </c>
      <c r="J99" s="51" t="s">
        <v>3</v>
      </c>
      <c r="K99" s="50" t="s">
        <v>73</v>
      </c>
      <c r="L99" s="53">
        <v>45291</v>
      </c>
      <c r="M99" s="54"/>
    </row>
    <row r="100" spans="1:13" ht="15.75" thickBot="1" x14ac:dyDescent="0.3">
      <c r="A100" s="146" t="s">
        <v>97</v>
      </c>
      <c r="B100" s="147"/>
      <c r="C100" s="147"/>
      <c r="D100" s="147"/>
      <c r="E100" s="147"/>
      <c r="F100" s="148"/>
      <c r="G100" s="141"/>
      <c r="H100" s="142"/>
      <c r="I100" s="143"/>
      <c r="J100" s="144"/>
      <c r="K100" s="143"/>
      <c r="L100" s="144"/>
      <c r="M100" s="145"/>
    </row>
    <row r="101" spans="1:13" x14ac:dyDescent="0.25">
      <c r="A101" s="3" t="s">
        <v>25</v>
      </c>
      <c r="B101" s="4" t="s">
        <v>24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6"/>
    </row>
    <row r="102" spans="1:13" x14ac:dyDescent="0.25">
      <c r="A102" s="7" t="s">
        <v>23</v>
      </c>
      <c r="B102" s="8" t="s">
        <v>22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0"/>
    </row>
    <row r="103" spans="1:13" x14ac:dyDescent="0.25">
      <c r="A103" s="11" t="s">
        <v>21</v>
      </c>
      <c r="B103" s="12" t="s">
        <v>98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</row>
    <row r="104" spans="1:13" x14ac:dyDescent="0.25">
      <c r="A104" s="7" t="s">
        <v>19</v>
      </c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7"/>
    </row>
    <row r="105" spans="1:13" x14ac:dyDescent="0.25">
      <c r="A105" s="11" t="s">
        <v>17</v>
      </c>
      <c r="B105" s="12" t="s">
        <v>99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4"/>
    </row>
    <row r="106" spans="1:13" x14ac:dyDescent="0.25">
      <c r="A106" s="124" t="s">
        <v>16</v>
      </c>
      <c r="B106" s="72" t="s">
        <v>100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73"/>
    </row>
    <row r="107" spans="1:13" x14ac:dyDescent="0.25">
      <c r="A107" s="125" t="s">
        <v>14</v>
      </c>
      <c r="B107" s="126"/>
      <c r="C107" s="126"/>
      <c r="D107" s="126"/>
      <c r="E107" s="126"/>
      <c r="F107" s="127"/>
      <c r="G107" s="128" t="s">
        <v>13</v>
      </c>
      <c r="H107" s="129" t="s">
        <v>12</v>
      </c>
      <c r="I107" s="130" t="s">
        <v>11</v>
      </c>
      <c r="J107" s="129" t="s">
        <v>10</v>
      </c>
      <c r="K107" s="130" t="s">
        <v>9</v>
      </c>
      <c r="L107" s="129" t="s">
        <v>8</v>
      </c>
      <c r="M107" s="131" t="s">
        <v>7</v>
      </c>
    </row>
    <row r="108" spans="1:13" x14ac:dyDescent="0.25">
      <c r="A108" s="37" t="s">
        <v>101</v>
      </c>
      <c r="B108" s="20"/>
      <c r="C108" s="20"/>
      <c r="D108" s="20"/>
      <c r="E108" s="20"/>
      <c r="F108" s="38"/>
      <c r="G108" s="39"/>
      <c r="H108" s="139"/>
      <c r="I108" s="41"/>
      <c r="J108" s="42"/>
      <c r="K108" s="41"/>
      <c r="L108" s="44"/>
      <c r="M108" s="45"/>
    </row>
    <row r="109" spans="1:13" x14ac:dyDescent="0.25">
      <c r="A109" s="46" t="s">
        <v>102</v>
      </c>
      <c r="B109" s="16"/>
      <c r="C109" s="16"/>
      <c r="D109" s="16"/>
      <c r="E109" s="16"/>
      <c r="F109" s="47"/>
      <c r="G109" s="48" t="s">
        <v>68</v>
      </c>
      <c r="H109" s="49">
        <v>43872.98</v>
      </c>
      <c r="I109" s="50" t="s">
        <v>30</v>
      </c>
      <c r="J109" s="51" t="s">
        <v>3</v>
      </c>
      <c r="K109" s="50" t="s">
        <v>73</v>
      </c>
      <c r="L109" s="53">
        <v>45291</v>
      </c>
      <c r="M109" s="54"/>
    </row>
    <row r="110" spans="1:13" ht="15.75" thickBot="1" x14ac:dyDescent="0.3">
      <c r="A110" s="146" t="s">
        <v>103</v>
      </c>
      <c r="B110" s="147"/>
      <c r="C110" s="147"/>
      <c r="D110" s="147"/>
      <c r="E110" s="147"/>
      <c r="F110" s="148"/>
      <c r="G110" s="141"/>
      <c r="H110" s="142"/>
      <c r="I110" s="143"/>
      <c r="J110" s="144"/>
      <c r="K110" s="143"/>
      <c r="L110" s="144"/>
      <c r="M110" s="145"/>
    </row>
    <row r="111" spans="1:13" x14ac:dyDescent="0.25">
      <c r="A111" s="2" t="s">
        <v>76</v>
      </c>
      <c r="B111" s="2"/>
      <c r="C111" s="2"/>
      <c r="D111" s="2"/>
      <c r="E111" s="2"/>
      <c r="F111" s="2"/>
    </row>
  </sheetData>
  <mergeCells count="111">
    <mergeCell ref="B106:M106"/>
    <mergeCell ref="A107:F107"/>
    <mergeCell ref="A108:F108"/>
    <mergeCell ref="A109:F109"/>
    <mergeCell ref="A110:F110"/>
    <mergeCell ref="B101:M101"/>
    <mergeCell ref="B102:M102"/>
    <mergeCell ref="B103:M103"/>
    <mergeCell ref="B104:M104"/>
    <mergeCell ref="B105:M105"/>
    <mergeCell ref="B96:M96"/>
    <mergeCell ref="A97:F97"/>
    <mergeCell ref="A98:F98"/>
    <mergeCell ref="A99:F99"/>
    <mergeCell ref="A100:F100"/>
    <mergeCell ref="B91:M91"/>
    <mergeCell ref="B92:M92"/>
    <mergeCell ref="B93:M93"/>
    <mergeCell ref="B94:M94"/>
    <mergeCell ref="B95:M95"/>
    <mergeCell ref="A90:F90"/>
    <mergeCell ref="A111:F111"/>
    <mergeCell ref="B7:M8"/>
    <mergeCell ref="B37:M38"/>
    <mergeCell ref="A57:F57"/>
    <mergeCell ref="I57:M57"/>
    <mergeCell ref="B84:M84"/>
    <mergeCell ref="B85:M85"/>
    <mergeCell ref="B86:M86"/>
    <mergeCell ref="A87:F87"/>
    <mergeCell ref="A88:F88"/>
    <mergeCell ref="A89:F89"/>
    <mergeCell ref="A78:F78"/>
    <mergeCell ref="A79:F79"/>
    <mergeCell ref="A80:F80"/>
    <mergeCell ref="B81:M81"/>
    <mergeCell ref="B82:M82"/>
    <mergeCell ref="B83:M83"/>
    <mergeCell ref="B72:M72"/>
    <mergeCell ref="B73:M73"/>
    <mergeCell ref="A74:F74"/>
    <mergeCell ref="A75:F75"/>
    <mergeCell ref="A76:F76"/>
    <mergeCell ref="A77:F77"/>
    <mergeCell ref="B71:M71"/>
    <mergeCell ref="B60:M60"/>
    <mergeCell ref="B61:M61"/>
    <mergeCell ref="B62:M62"/>
    <mergeCell ref="B63:M63"/>
    <mergeCell ref="A64:F64"/>
    <mergeCell ref="A65:F65"/>
    <mergeCell ref="A66:F66"/>
    <mergeCell ref="A67:F67"/>
    <mergeCell ref="B68:M68"/>
    <mergeCell ref="B69:M69"/>
    <mergeCell ref="B70:M70"/>
    <mergeCell ref="B59:M59"/>
    <mergeCell ref="B47:M47"/>
    <mergeCell ref="B48:M48"/>
    <mergeCell ref="B49:M49"/>
    <mergeCell ref="B50:M50"/>
    <mergeCell ref="A51:F51"/>
    <mergeCell ref="A52:F52"/>
    <mergeCell ref="A53:F53"/>
    <mergeCell ref="A54:F54"/>
    <mergeCell ref="A55:F55"/>
    <mergeCell ref="B58:M58"/>
    <mergeCell ref="A56:F56"/>
    <mergeCell ref="B46:M46"/>
    <mergeCell ref="B33:M33"/>
    <mergeCell ref="B34:M34"/>
    <mergeCell ref="B35:M35"/>
    <mergeCell ref="B36:M36"/>
    <mergeCell ref="A39:F39"/>
    <mergeCell ref="A40:F40"/>
    <mergeCell ref="A41:F41"/>
    <mergeCell ref="A43:F43"/>
    <mergeCell ref="B45:M45"/>
    <mergeCell ref="A42:F42"/>
    <mergeCell ref="B15:M15"/>
    <mergeCell ref="B16:M16"/>
    <mergeCell ref="A37:A38"/>
    <mergeCell ref="B18:M18"/>
    <mergeCell ref="A19:F19"/>
    <mergeCell ref="A20:F20"/>
    <mergeCell ref="A21:F21"/>
    <mergeCell ref="A23:F23"/>
    <mergeCell ref="B32:M32"/>
    <mergeCell ref="A24:F24"/>
    <mergeCell ref="A25:F25"/>
    <mergeCell ref="A26:F26"/>
    <mergeCell ref="A27:F27"/>
    <mergeCell ref="A28:F28"/>
    <mergeCell ref="A29:F29"/>
    <mergeCell ref="A30:F30"/>
    <mergeCell ref="B6:M6"/>
    <mergeCell ref="A22:F22"/>
    <mergeCell ref="A31:F31"/>
    <mergeCell ref="A1:M1"/>
    <mergeCell ref="B2:M2"/>
    <mergeCell ref="B3:M3"/>
    <mergeCell ref="B4:M4"/>
    <mergeCell ref="B5:M5"/>
    <mergeCell ref="B17:M17"/>
    <mergeCell ref="A7:A8"/>
    <mergeCell ref="A9:F9"/>
    <mergeCell ref="A10:F10"/>
    <mergeCell ref="A11:F11"/>
    <mergeCell ref="A12:F12"/>
    <mergeCell ref="B13:M13"/>
    <mergeCell ref="B14:M14"/>
  </mergeCells>
  <pageMargins left="0.31496062992125984" right="0.31496062992125984" top="0.39370078740157483" bottom="0.39370078740157483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1º Semestre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cp:lastPrinted>2023-06-27T18:44:33Z</cp:lastPrinted>
  <dcterms:created xsi:type="dcterms:W3CDTF">2020-10-08T19:01:39Z</dcterms:created>
  <dcterms:modified xsi:type="dcterms:W3CDTF">2023-06-28T13:11:24Z</dcterms:modified>
</cp:coreProperties>
</file>